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sabelle.buyse\Downloads\"/>
    </mc:Choice>
  </mc:AlternateContent>
  <xr:revisionPtr revIDLastSave="0" documentId="8_{23285513-63B2-4A7B-8452-6210CF45F4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gistiek" sheetId="11" r:id="rId1"/>
    <sheet name="Organisatiemodel" sheetId="12" r:id="rId2"/>
  </sheets>
  <definedNames>
    <definedName name="_xlnm.Print_Area" localSheetId="0">Logistiek!$A$1:$F$8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2" l="1"/>
  <c r="Q4" i="12"/>
  <c r="Q5" i="12"/>
  <c r="Q6" i="12"/>
  <c r="Q3" i="12"/>
  <c r="Q8" i="12" s="1"/>
  <c r="C7" i="12"/>
  <c r="B7" i="12"/>
  <c r="H23" i="11"/>
  <c r="G23" i="11"/>
  <c r="H41" i="11"/>
  <c r="H18" i="11"/>
  <c r="G41" i="11"/>
  <c r="G18" i="11"/>
  <c r="H35" i="11" l="1"/>
  <c r="G35" i="11"/>
  <c r="H31" i="11"/>
  <c r="H17" i="11" s="1"/>
  <c r="G31" i="11"/>
  <c r="G17" i="11" s="1"/>
  <c r="H9" i="11"/>
  <c r="G9" i="11"/>
  <c r="H7" i="11" l="1"/>
  <c r="G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Eigenaar</author>
    <author>Sofie</author>
  </authors>
  <commentList>
    <comment ref="B9" authorId="0" shapeId="0" xr:uid="{EA49DD9D-852F-42E9-A76D-3331BE4451C6}">
      <text>
        <r>
          <rPr>
            <b/>
            <sz val="9"/>
            <color indexed="81"/>
            <rFont val="Tahoma"/>
            <family val="2"/>
          </rPr>
          <t>Eigenaar:</t>
        </r>
        <r>
          <rPr>
            <sz val="9"/>
            <color indexed="81"/>
            <rFont val="Tahoma"/>
            <family val="2"/>
          </rPr>
          <t xml:space="preserve">
 Op www.economie.fgov.be, www.statbel.fgov.be, www.nbb.be vind je allerlei recente cij-fers/grafieken over de economische conjunctuur.</t>
        </r>
      </text>
    </comment>
    <comment ref="I12" authorId="1" shapeId="0" xr:uid="{BCE9BE25-D638-4F4B-9283-BC38688F88A0}">
      <text>
        <r>
          <rPr>
            <b/>
            <sz val="16"/>
            <color indexed="81"/>
            <rFont val="Tahoma"/>
            <family val="2"/>
          </rPr>
          <t>Sofie:</t>
        </r>
        <r>
          <rPr>
            <sz val="16"/>
            <color indexed="81"/>
            <rFont val="Tahoma"/>
            <family val="2"/>
          </rPr>
          <t xml:space="preserve">
Een bezoek aan een containerpark of een bespreking van het afvalbeheer op de (externe) werkplek </t>
        </r>
      </text>
    </comment>
    <comment ref="N16" authorId="1" shapeId="0" xr:uid="{FA300F93-1CBB-4357-9B00-A9192EE41C4C}">
      <text>
        <r>
          <rPr>
            <b/>
            <sz val="16"/>
            <color indexed="81"/>
            <rFont val="Tahoma"/>
            <family val="2"/>
          </rPr>
          <t>Sofie:</t>
        </r>
        <r>
          <rPr>
            <sz val="16"/>
            <color indexed="81"/>
            <rFont val="Tahoma"/>
            <family val="2"/>
          </rPr>
          <t xml:space="preserve">
Projectmatige aanpak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Eigenaar</author>
  </authors>
  <commentList>
    <comment ref="A2" authorId="0" shapeId="0" xr:uid="{5B1B5A78-DA9B-48D9-A04B-3FECC7D9F770}">
      <text>
        <r>
          <rPr>
            <b/>
            <sz val="9"/>
            <color indexed="81"/>
            <rFont val="Tahoma"/>
            <family val="2"/>
          </rPr>
          <t>Eigenaar:</t>
        </r>
        <r>
          <rPr>
            <sz val="9"/>
            <color indexed="81"/>
            <rFont val="Tahoma"/>
            <family val="2"/>
          </rPr>
          <t xml:space="preserve">
 Op www.economie.fgov.be, www.statbel.fgov.be, www.nbb.be vind je allerlei recente cij-fers/grafieken over de economische conjunctuur.</t>
        </r>
      </text>
    </comment>
    <comment ref="N3" authorId="0" shapeId="0" xr:uid="{17E2871E-8C7B-4837-BC95-D2F6F0232E38}">
      <text>
        <r>
          <rPr>
            <b/>
            <sz val="9"/>
            <color indexed="81"/>
            <rFont val="Tahoma"/>
            <family val="2"/>
          </rPr>
          <t>Eigenaar:</t>
        </r>
        <r>
          <rPr>
            <sz val="9"/>
            <color indexed="81"/>
            <rFont val="Tahoma"/>
            <family val="2"/>
          </rPr>
          <t xml:space="preserve">
 Op www.economie.fgov.be, www.statbel.fgov.be, www.nbb.be vind je allerlei recente cij-fers/grafieken over de economische conjunctuur.</t>
        </r>
      </text>
    </comment>
  </commentList>
</comments>
</file>

<file path=xl/sharedStrings.xml><?xml version="1.0" encoding="utf-8"?>
<sst xmlns="http://schemas.openxmlformats.org/spreadsheetml/2006/main" count="77" uniqueCount="71">
  <si>
    <t>Logistiek</t>
  </si>
  <si>
    <t>HOE</t>
  </si>
  <si>
    <t>MET WIE</t>
  </si>
  <si>
    <t>Aantal lesuren in modellessentabel</t>
  </si>
  <si>
    <t xml:space="preserve"> </t>
  </si>
  <si>
    <t>Observatie-opdracht
 (extern WPL)</t>
  </si>
  <si>
    <t>Doe-opdracht (extern WPL)</t>
  </si>
  <si>
    <t>Bedrijfsbezoek</t>
  </si>
  <si>
    <t>Stage</t>
  </si>
  <si>
    <t>ERP-pakket</t>
  </si>
  <si>
    <t>Andere werkvormen</t>
  </si>
  <si>
    <t>Ned</t>
  </si>
  <si>
    <t>Wiskunde</t>
  </si>
  <si>
    <t>Frans</t>
  </si>
  <si>
    <t>Engels</t>
  </si>
  <si>
    <t>LO</t>
  </si>
  <si>
    <t>Logistiek - 3de graad A-finaliteit - versie juni 2024</t>
  </si>
  <si>
    <t>1   Basiscompetenties in een magazijnomgeving</t>
  </si>
  <si>
    <t>LPD 1  De leerlingen handelen
- in teamverband (organisatiecultuur, communicatie, procedures);
- kwaliteitsbewust;
- economisch en duurzaam.</t>
  </si>
  <si>
    <t xml:space="preserve"> LPD 2 De leerlingen handelen op een veilige en ergonomische manier rekening houdend met
- (voedsel)veiligheidsvoorschriften en -pictogrammen;
- persoonlijke en collectieve beschermingsmiddelen;
- behandelingsvoorschriften en signalisatie gevaarlijke goederen;
- hef- en tiltechnieken.</t>
  </si>
  <si>
    <t>LPD 3 De leerlingen sorteren en stockeren afval rekening houdend met de procedures rond afvalbeheer.</t>
  </si>
  <si>
    <t xml:space="preserve">LPD 4 De leerlingen reinigen materieel en ruimtes conform de bedrijfsinterne procedures. </t>
  </si>
  <si>
    <t>LPD 5 De leerlingen gebruiken gepaste materialen, hulp- en transportmiddelen in functie van de aard, vorm en afmetingen van de goederen.
* Gemotoriseerde interne transportmiddelen: heftruck, reachtruck, stapelaar, orderverzameltruck, combitruck of pallettruck</t>
  </si>
  <si>
    <t xml:space="preserve">LPD 6 De leerlingen interpreteren standaardterminologie in het Nederlands, Frans en Engels op vervoersdocumenten. </t>
  </si>
  <si>
    <t>LPD 7 De leerlingen ontwerpen een oplossing voor een probleem en uitdaging in de logistiek door wetenschappen, technologie of wiskunde geïntegreerd aan te wenden.</t>
  </si>
  <si>
    <t>2  Logistiek vanuit een ruimer perspectief</t>
  </si>
  <si>
    <t>2.1 De logistieke keten</t>
  </si>
  <si>
    <t>LPD 8+ De leerlingen lichten de logistieke flow van een onderneming of organisatie aan de hand van de logistieke deelgebieden toe.</t>
  </si>
  <si>
    <t>LPD 9+ De leerlingen vergelijken distributiecentra op basis van hun functie in de goederenstroom.</t>
  </si>
  <si>
    <t>LPD 10+ De leerlingen vergelijken courante transportmodi voor goederenvervoer.</t>
  </si>
  <si>
    <t>LPD 11+ De leerlingen illustreren de invloed van actuele ontwikkelingen op de logistieke keten .</t>
  </si>
  <si>
    <t>2.2 Magazijnbeheer</t>
  </si>
  <si>
    <t>LPD 12 De leerlingen presenteren de logistieke goederen- en informatiestroom van een reële magazijnomgeving.</t>
  </si>
  <si>
    <t>LPD K1 De leerlingen volgen de goederen-en informatiestroom op binnen een ERP omgeving. (optioneel)</t>
  </si>
  <si>
    <t>LPD 13 De leerlingen lichten orderverzamelsystemen- en strategieën toe.</t>
  </si>
  <si>
    <t>LPD 14 De leerlingen lichten de indeling van voorraden toe.</t>
  </si>
  <si>
    <t xml:space="preserve">LPD 15+ De leerlingen lichten inventarisatiemethodes en het belang van voorraadinventarisatie toe. </t>
  </si>
  <si>
    <t>LPD 16 De leerlingen lichten principes voor het inrichten van voorraden in een magazijn toe.</t>
  </si>
  <si>
    <t xml:space="preserve">LPD 17 De leerlingen identificeren standaardcodering voor artikels en zendingen. </t>
  </si>
  <si>
    <t>2.3 Magazijninrichting</t>
  </si>
  <si>
    <t xml:space="preserve">LPD 18 De leerlingen bespreken factoren die de lay-out van een magazijn beïnvloeden. </t>
  </si>
  <si>
    <t>LPD 19 De leerlingen lichten locatie-en opslagsystemen toe.</t>
  </si>
  <si>
    <t>LPD 20 De leerlingen beschrijven functie en kenmerken van courante tansport-en hulpmiddelen
- intern,extern  
- rijdend, stationair
- gemotoriseerd, niet-gemotoriseerd
- horizontaal, horizontaal en verticaal</t>
  </si>
  <si>
    <t>3 Een gemotoriseerd intern transportmiddel veilig en verantwoord gebruiken</t>
  </si>
  <si>
    <t xml:space="preserve">LPD 21+  De leerlingen lichten de verantwoordelijkheden van de bestuurder van een gemotoriseerd intern transportmiddel toe. </t>
  </si>
  <si>
    <t xml:space="preserve">LPD 22 De leerlingen lichten technische aspecten van gemotoriseerde interne transportmiddelen waaronder de vorkheftruck toe. </t>
  </si>
  <si>
    <t>LPD 23 De leerlingen passen rijtechnieken, -richtlijnen en veiligheidsregels toe rekening houdend met de stabiliteit van het intern transportmiddel.</t>
  </si>
  <si>
    <t xml:space="preserve">LPD 24 De leerlingen controleren de toestand van het gemotoriseerd intern transportmiddel, gebruiken het veiligheidssysteem en rapporteren onregelmatigheden volgens bedrijfsinterne en veiligheidsprocedures. </t>
  </si>
  <si>
    <t xml:space="preserve">LPD 25 De leerlingen parkeren en plaatsen het gemotoriseerd intern transportmiddel uit dienst volgens de veiligheidsprocedures. </t>
  </si>
  <si>
    <t>4 Activiteiten met betrekking tot de goederenstroom</t>
  </si>
  <si>
    <t xml:space="preserve"> LPD 26 De leerlingen lossen goederen uit een extern transportmiddel.</t>
  </si>
  <si>
    <t xml:space="preserve"> LPD 27 De leerlingen volgen de goederenontvangst administratief op.</t>
  </si>
  <si>
    <t xml:space="preserve">LPD 28 De leerlingen controleren goederen op bestemming, soort, kwantiteit en kwaliteit op basis van vervoersdocumenten. </t>
  </si>
  <si>
    <t>LPD 29 De leerlingen behandelen niet-aanvaarde goederen en melden afwijkingen volgens de procedures.</t>
  </si>
  <si>
    <t xml:space="preserve"> LPD 30 De leerlingen maken goederen opslagklaar: uitpakken, sorteren, verpakken en etiketteren.</t>
  </si>
  <si>
    <t xml:space="preserve"> LPD 31 De leerlingen verplaatsen goederen en slaan ze veilig op.</t>
  </si>
  <si>
    <t xml:space="preserve"> LPD 32 De leerlingen registreren de opslag van goederen met behulp van software.</t>
  </si>
  <si>
    <t xml:space="preserve"> LPD 33 De leerlingen verzamelen de goederen op basis van de orderverzamellijst. </t>
  </si>
  <si>
    <t xml:space="preserve">LPD 34 De leerlingen volgen voorraden op en rapporteren voorraadtekorten en beschadigde goederen. </t>
  </si>
  <si>
    <t>LPD 35 De leerlingen maken goederen verzendklaar:
sorteren, controleren, verpakken en labelen;
samenstellen en bundelen van laadeenheden.</t>
  </si>
  <si>
    <t xml:space="preserve">LPD 36 De leerlingen controleren de lading aan de hand van vervoersdocumenten waaronder CMR-vrachtbrief, pakbon en verzendingsnota </t>
  </si>
  <si>
    <t>LPD 37 De leerlingen laden goederen in een extern transportmiddel met gepaste hulpmiddelen.
* Laad- en zekeringstechnieken.</t>
  </si>
  <si>
    <t>LPD 38 De leerlingen stapelen en ontstapelen goederen op diverse hoogten met een gemotoriseerd intern transportmiddel.</t>
  </si>
  <si>
    <t>Logistiek 3de graad A-finaliteit</t>
  </si>
  <si>
    <t>Basiscompetenties in een magazijnomgeving</t>
  </si>
  <si>
    <t>Logistiek vanuit een ruimer perspectief</t>
  </si>
  <si>
    <t>Een gemotoriseerd intern transportmiddel veilig en verantwoord gebruiken</t>
  </si>
  <si>
    <t>Activiteiten met betrekking tot de goederenstroom</t>
  </si>
  <si>
    <t>Een gemotoriseerd intern transportmiddel veilig en verantwoord gebruiken (basis)</t>
  </si>
  <si>
    <t>Eigen keuzes</t>
  </si>
  <si>
    <r>
      <t xml:space="preserve">Activiteiten met betrekking tot de goederenstroom </t>
    </r>
    <r>
      <rPr>
        <b/>
        <sz val="10"/>
        <color theme="0"/>
        <rFont val="Trebuchet MS"/>
        <family val="2"/>
      </rPr>
      <t>(ook met behulp van gemotoriseerd intern transportmiddel)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</si>
</sst>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fl &quot;* #,##0.00_);_(&quot;fl &quot;* \(#,##0.00\);_(&quot;fl &quot;* &quot;-&quot;??_);_(@_)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Trebuchet MS"/>
      <family val="2"/>
    </font>
    <font>
      <b/>
      <sz val="10"/>
      <color theme="0"/>
      <name val="Trebuchet MS"/>
      <family val="2"/>
    </font>
    <font>
      <b/>
      <u/>
      <sz val="8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b/>
      <sz val="22"/>
      <color theme="0"/>
      <name val="Trebuchet MS"/>
      <family val="2"/>
    </font>
    <font>
      <b/>
      <sz val="18"/>
      <color theme="0"/>
      <name val="Trebuchet MS"/>
      <family val="2"/>
    </font>
    <font>
      <u/>
      <sz val="8"/>
      <color indexed="12"/>
      <name val="Trebuchet MS"/>
      <family val="2"/>
    </font>
    <font>
      <sz val="22"/>
      <color theme="0"/>
      <name val="Trebuchet MS"/>
      <family val="2"/>
    </font>
    <font>
      <sz val="18"/>
      <color theme="0"/>
      <name val="Trebuchet MS"/>
      <family val="2"/>
    </font>
    <font>
      <b/>
      <sz val="14"/>
      <color theme="0"/>
      <name val="Trebuchet MS"/>
      <family val="2"/>
    </font>
    <font>
      <b/>
      <sz val="8"/>
      <color theme="0"/>
      <name val="Trebuchet MS"/>
      <family val="2"/>
    </font>
    <font>
      <b/>
      <sz val="16"/>
      <color theme="0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sz val="11"/>
      <color theme="0"/>
      <name val="Trebuchet MS"/>
      <family val="2"/>
    </font>
    <font>
      <b/>
      <sz val="14"/>
      <name val="Trebuchet MS"/>
      <family val="2"/>
    </font>
    <font>
      <sz val="12"/>
      <name val="Arial"/>
      <family val="2"/>
    </font>
    <font>
      <sz val="12"/>
      <name val="Trebuchet MS"/>
      <family val="2"/>
    </font>
    <font>
      <sz val="14"/>
      <name val="Trebuchet MS"/>
      <family val="2"/>
    </font>
    <font>
      <sz val="16"/>
      <color indexed="81"/>
      <name val="Tahoma"/>
      <family val="2"/>
    </font>
    <font>
      <b/>
      <sz val="16"/>
      <color indexed="81"/>
      <name val="Tahoma"/>
      <family val="2"/>
    </font>
    <font>
      <sz val="14"/>
      <color theme="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00CC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13">
    <xf numFmtId="0" fontId="0" fillId="0" borderId="0" xfId="0"/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3" borderId="0" xfId="1" applyFont="1" applyFill="1" applyAlignment="1" applyProtection="1">
      <alignment horizontal="center"/>
    </xf>
    <xf numFmtId="0" fontId="9" fillId="3" borderId="0" xfId="0" applyFont="1" applyFill="1"/>
    <xf numFmtId="0" fontId="10" fillId="3" borderId="0" xfId="0" applyFont="1" applyFill="1"/>
    <xf numFmtId="0" fontId="6" fillId="3" borderId="0" xfId="0" applyFont="1" applyFill="1" applyAlignment="1">
      <alignment horizontal="center"/>
    </xf>
    <xf numFmtId="0" fontId="13" fillId="3" borderId="0" xfId="1" applyFont="1" applyFill="1" applyAlignment="1" applyProtection="1"/>
    <xf numFmtId="0" fontId="14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0" fillId="2" borderId="0" xfId="0" quotePrefix="1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/>
    <xf numFmtId="0" fontId="7" fillId="3" borderId="0" xfId="0" applyFont="1" applyFill="1"/>
    <xf numFmtId="0" fontId="6" fillId="3" borderId="0" xfId="0" applyFont="1" applyFill="1"/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7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19" fillId="6" borderId="6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0" fillId="3" borderId="6" xfId="0" applyFont="1" applyFill="1" applyBorder="1"/>
    <xf numFmtId="0" fontId="10" fillId="6" borderId="0" xfId="0" applyFont="1" applyFill="1"/>
    <xf numFmtId="0" fontId="22" fillId="2" borderId="18" xfId="0" applyFont="1" applyFill="1" applyBorder="1" applyAlignment="1">
      <alignment horizontal="center" vertical="center" wrapText="1"/>
    </xf>
    <xf numFmtId="0" fontId="10" fillId="3" borderId="18" xfId="0" applyFont="1" applyFill="1" applyBorder="1"/>
    <xf numFmtId="0" fontId="19" fillId="6" borderId="3" xfId="0" applyFont="1" applyFill="1" applyBorder="1" applyAlignment="1">
      <alignment vertical="center" wrapText="1"/>
    </xf>
    <xf numFmtId="0" fontId="10" fillId="5" borderId="6" xfId="0" applyFont="1" applyFill="1" applyBorder="1"/>
    <xf numFmtId="0" fontId="10" fillId="3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5" borderId="18" xfId="0" applyFont="1" applyFill="1" applyBorder="1"/>
    <xf numFmtId="0" fontId="16" fillId="6" borderId="10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9" fontId="15" fillId="4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2" borderId="6" xfId="0" applyFont="1" applyFill="1" applyBorder="1"/>
    <xf numFmtId="0" fontId="28" fillId="4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19" fillId="6" borderId="20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 applyProtection="1">
      <alignment horizontal="center" vertical="center" textRotation="90" readingOrder="1"/>
      <protection locked="0"/>
    </xf>
    <xf numFmtId="0" fontId="22" fillId="8" borderId="0" xfId="0" applyFont="1" applyFill="1" applyAlignment="1">
      <alignment horizontal="center" vertical="center"/>
    </xf>
    <xf numFmtId="0" fontId="22" fillId="8" borderId="19" xfId="0" applyFont="1" applyFill="1" applyBorder="1" applyAlignment="1">
      <alignment horizontal="center" vertical="center"/>
    </xf>
    <xf numFmtId="0" fontId="22" fillId="5" borderId="7" xfId="0" applyFont="1" applyFill="1" applyBorder="1" applyAlignment="1" applyProtection="1">
      <alignment horizontal="center" vertical="center" textRotation="90" wrapText="1" readingOrder="1"/>
      <protection locked="0"/>
    </xf>
    <xf numFmtId="0" fontId="22" fillId="5" borderId="6" xfId="0" applyFont="1" applyFill="1" applyBorder="1" applyAlignment="1" applyProtection="1">
      <alignment horizontal="center" vertical="center" textRotation="90" wrapText="1" readingOrder="1"/>
      <protection locked="0"/>
    </xf>
    <xf numFmtId="0" fontId="22" fillId="5" borderId="0" xfId="0" applyFont="1" applyFill="1" applyAlignment="1" applyProtection="1">
      <alignment horizontal="center" vertical="center" wrapText="1" readingOrder="1"/>
      <protection locked="0"/>
    </xf>
    <xf numFmtId="0" fontId="22" fillId="5" borderId="19" xfId="0" applyFont="1" applyFill="1" applyBorder="1" applyAlignment="1" applyProtection="1">
      <alignment horizontal="center" vertical="center" wrapText="1" readingOrder="1"/>
      <protection locked="0"/>
    </xf>
    <xf numFmtId="0" fontId="19" fillId="4" borderId="10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center" wrapText="1"/>
    </xf>
    <xf numFmtId="0" fontId="22" fillId="0" borderId="1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0" fillId="2" borderId="0" xfId="0" quotePrefix="1" applyFont="1" applyFill="1" applyAlignment="1">
      <alignment horizontal="left" vertical="center"/>
    </xf>
    <xf numFmtId="0" fontId="12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top" wrapText="1"/>
    </xf>
    <xf numFmtId="0" fontId="19" fillId="4" borderId="2" xfId="0" applyFont="1" applyFill="1" applyBorder="1" applyAlignment="1">
      <alignment horizontal="left" vertical="top" wrapText="1"/>
    </xf>
  </cellXfs>
  <cellStyles count="5">
    <cellStyle name="Hyperlink" xfId="1" builtinId="8"/>
    <cellStyle name="Standaard" xfId="0" builtinId="0"/>
    <cellStyle name="Standaard 2" xfId="3" xr:uid="{00000000-0005-0000-0000-000004000000}"/>
    <cellStyle name="Währung" xfId="2" xr:uid="{00000000-0005-0000-0000-000005000000}"/>
    <cellStyle name="Währung 2" xfId="4" xr:uid="{00000000-0005-0000-0000-000006000000}"/>
  </cellStyles>
  <dxfs count="0"/>
  <tableStyles count="0" defaultTableStyle="TableStyleMedium2" defaultPivotStyle="PivotStyleLight16"/>
  <colors>
    <mruColors>
      <color rgb="FF00CCCC"/>
      <color rgb="FFFF6600"/>
      <color rgb="FF9900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/>
              <a:t>1ste leerjaar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835093326003415"/>
          <c:y val="0.10611443085169459"/>
          <c:w val="0.36672774450125517"/>
          <c:h val="0.49869515318531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78-4373-83E2-123F6185EB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78-4373-83E2-123F6185EB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78-4373-83E2-123F6185EB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78-4373-83E2-123F6185EB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78-4373-83E2-123F6185EBDF}"/>
              </c:ext>
            </c:extLst>
          </c:dPt>
          <c:cat>
            <c:strRef>
              <c:f>Organisatiemodel!$A$2:$A$6</c:f>
              <c:strCache>
                <c:ptCount val="5"/>
                <c:pt idx="0">
                  <c:v>Basiscompetenties in een magazijnomgeving</c:v>
                </c:pt>
                <c:pt idx="1">
                  <c:v>Logistiek vanuit een ruimer perspectief</c:v>
                </c:pt>
                <c:pt idx="2">
                  <c:v>Een gemotoriseerd intern transportmiddel veilig en verantwoord gebruiken</c:v>
                </c:pt>
                <c:pt idx="3">
                  <c:v>Activiteiten met betrekking tot de goederenstroom</c:v>
                </c:pt>
                <c:pt idx="4">
                  <c:v>Eigen keuzes</c:v>
                </c:pt>
              </c:strCache>
            </c:strRef>
          </c:cat>
          <c:val>
            <c:numRef>
              <c:f>Organisatiemodel!$B$2:$B$6</c:f>
              <c:numCache>
                <c:formatCode>General</c:formatCode>
                <c:ptCount val="5"/>
                <c:pt idx="0">
                  <c:v>22</c:v>
                </c:pt>
                <c:pt idx="1">
                  <c:v>115</c:v>
                </c:pt>
                <c:pt idx="2">
                  <c:v>0</c:v>
                </c:pt>
                <c:pt idx="3">
                  <c:v>220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8-43F1-AE61-75135483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202420613312509E-2"/>
          <c:y val="0.61482814612983183"/>
          <c:w val="0.84129943132108487"/>
          <c:h val="0.38368328958880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rebuchet MS" panose="020B0603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nl-BE"/>
              <a:t>2de leerjaar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C2-4CE5-B948-917F9C9957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C2-4CE5-B948-917F9C9957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C2-4CE5-B948-917F9C9957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C2-4CE5-B948-917F9C9957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C2-4CE5-B948-917F9C995780}"/>
              </c:ext>
            </c:extLst>
          </c:dPt>
          <c:cat>
            <c:strRef>
              <c:f>Organisatiemodel!$A$2:$A$6</c:f>
              <c:strCache>
                <c:ptCount val="5"/>
                <c:pt idx="0">
                  <c:v>Basiscompetenties in een magazijnomgeving</c:v>
                </c:pt>
                <c:pt idx="1">
                  <c:v>Logistiek vanuit een ruimer perspectief</c:v>
                </c:pt>
                <c:pt idx="2">
                  <c:v>Een gemotoriseerd intern transportmiddel veilig en verantwoord gebruiken</c:v>
                </c:pt>
                <c:pt idx="3">
                  <c:v>Activiteiten met betrekking tot de goederenstroom</c:v>
                </c:pt>
                <c:pt idx="4">
                  <c:v>Eigen keuzes</c:v>
                </c:pt>
              </c:strCache>
            </c:strRef>
          </c:cat>
          <c:val>
            <c:numRef>
              <c:f>Organisatiemodel!$C$2:$C$6</c:f>
              <c:numCache>
                <c:formatCode>General</c:formatCode>
                <c:ptCount val="5"/>
                <c:pt idx="0">
                  <c:v>22</c:v>
                </c:pt>
                <c:pt idx="1">
                  <c:v>31</c:v>
                </c:pt>
                <c:pt idx="2">
                  <c:v>35</c:v>
                </c:pt>
                <c:pt idx="3">
                  <c:v>255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B-4EAF-A4BA-7AA7F3A79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rebuchet MS" panose="020B0603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14271</xdr:rowOff>
    </xdr:from>
    <xdr:to>
      <xdr:col>3</xdr:col>
      <xdr:colOff>133350</xdr:colOff>
      <xdr:row>3</xdr:row>
      <xdr:rowOff>21301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8" y="14271"/>
          <a:ext cx="1646143" cy="656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434340</xdr:colOff>
      <xdr:row>0</xdr:row>
      <xdr:rowOff>173936</xdr:rowOff>
    </xdr:from>
    <xdr:to>
      <xdr:col>11</xdr:col>
      <xdr:colOff>129540</xdr:colOff>
      <xdr:row>8</xdr:row>
      <xdr:rowOff>43733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7FF2D7C0-969E-91B5-C5B2-1EFC71E66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457200</xdr:colOff>
      <xdr:row>8</xdr:row>
      <xdr:rowOff>160020</xdr:rowOff>
    </xdr:from>
    <xdr:to>
      <xdr:col>11</xdr:col>
      <xdr:colOff>152400</xdr:colOff>
      <xdr:row>25</xdr:row>
      <xdr:rowOff>53340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4502ACE9-0045-8746-6B0C-4ADF744E459B}"/>
            </a:ext>
            <a:ext uri="{147F2762-F138-4A5C-976F-8EAC2B608ADB}">
              <a16:predDERef xmlns:a16="http://schemas.microsoft.com/office/drawing/2014/main" pred="{7FF2D7C0-969E-91B5-C5B2-1EFC71E66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5"/>
  <sheetViews>
    <sheetView showGridLines="0" tabSelected="1" zoomScale="89" zoomScaleNormal="89" workbookViewId="0">
      <pane xSplit="6" ySplit="8" topLeftCell="G9" activePane="bottomRight" state="frozen"/>
      <selection pane="topRight" activeCell="H1" sqref="H1"/>
      <selection pane="bottomLeft" activeCell="A6" sqref="A6"/>
      <selection pane="bottomRight" activeCell="H54" sqref="H54"/>
    </sheetView>
  </sheetViews>
  <sheetFormatPr defaultColWidth="8.88671875" defaultRowHeight="14.4" x14ac:dyDescent="0.35"/>
  <cols>
    <col min="1" max="1" width="4.109375" style="6" customWidth="1"/>
    <col min="2" max="2" width="13.6640625" style="5" bestFit="1" customWidth="1"/>
    <col min="3" max="4" width="8.88671875" style="5"/>
    <col min="5" max="5" width="10.88671875" style="5" customWidth="1"/>
    <col min="6" max="6" width="48.44140625" style="5" customWidth="1"/>
    <col min="7" max="7" width="7.6640625" style="26" bestFit="1" customWidth="1"/>
    <col min="8" max="8" width="7.6640625" style="27" bestFit="1" customWidth="1"/>
    <col min="9" max="19" width="9.109375" style="5" customWidth="1"/>
    <col min="20" max="24" width="48.44140625" style="5" customWidth="1"/>
    <col min="25" max="16384" width="8.88671875" style="5"/>
  </cols>
  <sheetData>
    <row r="1" spans="1:24" ht="27" customHeight="1" x14ac:dyDescent="0.35">
      <c r="A1" s="3"/>
      <c r="B1" s="4"/>
      <c r="F1" s="101" t="s">
        <v>0</v>
      </c>
      <c r="G1" s="100"/>
      <c r="H1" s="100"/>
      <c r="I1" s="77" t="s">
        <v>1</v>
      </c>
      <c r="J1" s="77"/>
      <c r="K1" s="77"/>
      <c r="L1" s="77"/>
      <c r="M1" s="77"/>
      <c r="N1" s="77"/>
      <c r="O1" s="73" t="s">
        <v>2</v>
      </c>
      <c r="P1" s="73"/>
      <c r="Q1" s="73"/>
      <c r="R1" s="73"/>
      <c r="S1" s="73"/>
    </row>
    <row r="2" spans="1:24" ht="12" customHeight="1" x14ac:dyDescent="0.35">
      <c r="B2" s="4"/>
      <c r="F2" s="101"/>
      <c r="G2" s="100"/>
      <c r="H2" s="100"/>
      <c r="I2" s="77"/>
      <c r="J2" s="77"/>
      <c r="K2" s="77"/>
      <c r="L2" s="77"/>
      <c r="M2" s="77"/>
      <c r="N2" s="77"/>
      <c r="O2" s="73"/>
      <c r="P2" s="73"/>
      <c r="Q2" s="73"/>
      <c r="R2" s="73"/>
      <c r="S2" s="73"/>
    </row>
    <row r="3" spans="1:24" ht="12" customHeight="1" x14ac:dyDescent="0.35">
      <c r="B3" s="4"/>
      <c r="F3" s="101"/>
      <c r="G3" s="100"/>
      <c r="H3" s="100"/>
      <c r="I3" s="77"/>
      <c r="J3" s="77"/>
      <c r="K3" s="77"/>
      <c r="L3" s="77"/>
      <c r="M3" s="77"/>
      <c r="N3" s="77"/>
      <c r="O3" s="73"/>
      <c r="P3" s="73"/>
      <c r="Q3" s="73"/>
      <c r="R3" s="73"/>
      <c r="S3" s="73"/>
    </row>
    <row r="4" spans="1:24" ht="14.25" customHeight="1" x14ac:dyDescent="0.35">
      <c r="B4" s="7"/>
      <c r="F4" s="8"/>
      <c r="G4" s="9"/>
      <c r="H4" s="9"/>
      <c r="I4" s="77"/>
      <c r="J4" s="77"/>
      <c r="K4" s="77"/>
      <c r="L4" s="77"/>
      <c r="M4" s="77"/>
      <c r="N4" s="77"/>
      <c r="O4" s="73"/>
      <c r="P4" s="73"/>
      <c r="Q4" s="73"/>
      <c r="R4" s="73"/>
      <c r="S4" s="73"/>
    </row>
    <row r="5" spans="1:24" ht="35.1" customHeight="1" x14ac:dyDescent="0.35">
      <c r="A5" s="3"/>
      <c r="B5" s="4"/>
      <c r="F5" s="66" t="s">
        <v>3</v>
      </c>
      <c r="G5" s="58">
        <v>432</v>
      </c>
      <c r="H5" s="58">
        <v>432</v>
      </c>
      <c r="I5" s="78"/>
      <c r="J5" s="78"/>
      <c r="K5" s="78"/>
      <c r="L5" s="78"/>
      <c r="M5" s="78"/>
      <c r="N5" s="78"/>
      <c r="O5" s="74"/>
      <c r="P5" s="74"/>
      <c r="Q5" s="74"/>
      <c r="R5" s="74"/>
      <c r="S5" s="74"/>
      <c r="X5" s="5" t="s">
        <v>4</v>
      </c>
    </row>
    <row r="6" spans="1:24" ht="23.4" x14ac:dyDescent="0.35">
      <c r="A6" s="3"/>
      <c r="B6" s="4"/>
      <c r="F6" s="63">
        <v>0.8</v>
      </c>
      <c r="G6" s="58">
        <v>345</v>
      </c>
      <c r="H6" s="58">
        <v>345</v>
      </c>
      <c r="I6" s="75" t="s">
        <v>5</v>
      </c>
      <c r="J6" s="76" t="s">
        <v>6</v>
      </c>
      <c r="K6" s="76" t="s">
        <v>7</v>
      </c>
      <c r="L6" s="76" t="s">
        <v>8</v>
      </c>
      <c r="M6" s="76" t="s">
        <v>9</v>
      </c>
      <c r="N6" s="76" t="s">
        <v>10</v>
      </c>
      <c r="O6" s="72" t="s">
        <v>11</v>
      </c>
      <c r="P6" s="72" t="s">
        <v>12</v>
      </c>
      <c r="Q6" s="72" t="s">
        <v>13</v>
      </c>
      <c r="R6" s="72" t="s">
        <v>14</v>
      </c>
      <c r="S6" s="72" t="s">
        <v>15</v>
      </c>
    </row>
    <row r="7" spans="1:24" ht="72.75" customHeight="1" x14ac:dyDescent="0.35">
      <c r="A7" s="3"/>
      <c r="B7" s="4"/>
      <c r="F7" s="10"/>
      <c r="G7" s="59">
        <f>G9+G18+G23+G31+G35+G41</f>
        <v>0</v>
      </c>
      <c r="H7" s="59">
        <f>H9+H18+H23+H31+H35+H41</f>
        <v>0</v>
      </c>
      <c r="I7" s="75"/>
      <c r="J7" s="76"/>
      <c r="K7" s="76"/>
      <c r="L7" s="76"/>
      <c r="M7" s="76"/>
      <c r="N7" s="76"/>
      <c r="O7" s="72"/>
      <c r="P7" s="72"/>
      <c r="Q7" s="72"/>
      <c r="R7" s="72"/>
      <c r="S7" s="72"/>
    </row>
    <row r="8" spans="1:24" ht="53.25" customHeight="1" x14ac:dyDescent="0.35">
      <c r="B8" s="102" t="s">
        <v>16</v>
      </c>
      <c r="C8" s="103"/>
      <c r="D8" s="103"/>
      <c r="E8" s="103"/>
      <c r="F8" s="103"/>
      <c r="G8" s="60">
        <v>5</v>
      </c>
      <c r="H8" s="61">
        <v>6</v>
      </c>
      <c r="I8" s="75"/>
      <c r="J8" s="76"/>
      <c r="K8" s="76"/>
      <c r="L8" s="76"/>
      <c r="M8" s="76"/>
      <c r="N8" s="76"/>
      <c r="O8" s="72"/>
      <c r="P8" s="72"/>
      <c r="Q8" s="72"/>
      <c r="R8" s="72"/>
      <c r="S8" s="72"/>
    </row>
    <row r="9" spans="1:24" ht="54.75" customHeight="1" x14ac:dyDescent="0.35">
      <c r="B9" s="81" t="s">
        <v>17</v>
      </c>
      <c r="C9" s="81"/>
      <c r="D9" s="81"/>
      <c r="E9" s="81"/>
      <c r="F9" s="81"/>
      <c r="G9" s="62">
        <f>SUM(G10:G16)</f>
        <v>0</v>
      </c>
      <c r="H9" s="62">
        <f>SUM(H10:H16)</f>
        <v>0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70"/>
    </row>
    <row r="10" spans="1:24" ht="111.75" customHeight="1" x14ac:dyDescent="0.35">
      <c r="B10" s="89" t="s">
        <v>18</v>
      </c>
      <c r="C10" s="89"/>
      <c r="D10" s="89"/>
      <c r="E10" s="89"/>
      <c r="F10" s="95"/>
      <c r="G10" s="44"/>
      <c r="H10" s="44"/>
      <c r="I10" s="51"/>
      <c r="J10" s="51"/>
      <c r="K10" s="51"/>
      <c r="L10" s="51"/>
      <c r="M10" s="45"/>
      <c r="N10" s="45"/>
      <c r="O10" s="45"/>
      <c r="P10" s="45"/>
      <c r="Q10" s="45"/>
      <c r="R10" s="45"/>
      <c r="S10" s="45"/>
    </row>
    <row r="11" spans="1:24" ht="109.95" customHeight="1" x14ac:dyDescent="0.35">
      <c r="B11" s="89" t="s">
        <v>19</v>
      </c>
      <c r="C11" s="89"/>
      <c r="D11" s="89"/>
      <c r="E11" s="89"/>
      <c r="F11" s="95"/>
      <c r="G11" s="28"/>
      <c r="H11" s="28"/>
      <c r="I11" s="42"/>
      <c r="J11" s="47"/>
      <c r="L11" s="47"/>
      <c r="M11" s="42"/>
      <c r="N11" s="42"/>
      <c r="O11" s="42"/>
      <c r="P11" s="42"/>
      <c r="Q11" s="42"/>
      <c r="R11" s="42"/>
      <c r="S11" s="42"/>
    </row>
    <row r="12" spans="1:24" ht="52.5" customHeight="1" x14ac:dyDescent="0.35">
      <c r="B12" s="88" t="s">
        <v>20</v>
      </c>
      <c r="C12" s="89"/>
      <c r="D12" s="89"/>
      <c r="E12" s="89"/>
      <c r="F12" s="90"/>
      <c r="G12" s="28"/>
      <c r="H12" s="28"/>
      <c r="I12" s="47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4" ht="52.5" customHeight="1" x14ac:dyDescent="0.35">
      <c r="B13" s="88" t="s">
        <v>21</v>
      </c>
      <c r="C13" s="89"/>
      <c r="D13" s="89"/>
      <c r="E13" s="89"/>
      <c r="F13" s="90"/>
      <c r="G13" s="28"/>
      <c r="H13" s="28"/>
      <c r="I13" s="42"/>
      <c r="J13" s="42"/>
      <c r="K13" s="42"/>
      <c r="L13" s="47"/>
      <c r="M13" s="42"/>
      <c r="N13" s="42"/>
      <c r="O13" s="42"/>
      <c r="P13" s="42"/>
      <c r="Q13" s="42"/>
      <c r="R13" s="42"/>
      <c r="S13" s="42"/>
    </row>
    <row r="14" spans="1:24" ht="75.75" customHeight="1" x14ac:dyDescent="0.35">
      <c r="B14" s="88" t="s">
        <v>22</v>
      </c>
      <c r="C14" s="89"/>
      <c r="D14" s="89"/>
      <c r="E14" s="89"/>
      <c r="F14" s="90"/>
      <c r="G14" s="28"/>
      <c r="H14" s="28"/>
      <c r="I14" s="42"/>
      <c r="J14" s="47"/>
      <c r="K14" s="42"/>
      <c r="L14" s="47"/>
      <c r="M14" s="42"/>
      <c r="N14" s="42"/>
      <c r="O14" s="42"/>
      <c r="P14" s="42"/>
      <c r="Q14" s="42"/>
      <c r="R14" s="42"/>
      <c r="S14" s="42"/>
    </row>
    <row r="15" spans="1:24" ht="52.5" customHeight="1" x14ac:dyDescent="0.35">
      <c r="B15" s="104" t="s">
        <v>23</v>
      </c>
      <c r="C15" s="87"/>
      <c r="D15" s="87"/>
      <c r="E15" s="87"/>
      <c r="F15" s="105"/>
      <c r="G15" s="28"/>
      <c r="H15" s="28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4" ht="52.5" customHeight="1" x14ac:dyDescent="0.35">
      <c r="B16" s="104" t="s">
        <v>24</v>
      </c>
      <c r="C16" s="87"/>
      <c r="D16" s="87"/>
      <c r="E16" s="87"/>
      <c r="F16" s="105"/>
      <c r="G16" s="41"/>
      <c r="H16" s="41"/>
      <c r="I16" s="42"/>
      <c r="J16" s="42"/>
      <c r="K16" s="42"/>
      <c r="L16" s="42"/>
      <c r="M16" s="42"/>
      <c r="N16" s="47"/>
      <c r="O16" s="42"/>
      <c r="P16" s="42"/>
      <c r="Q16" s="42"/>
      <c r="R16" s="42"/>
      <c r="S16" s="42"/>
    </row>
    <row r="17" spans="2:19" ht="42" customHeight="1" x14ac:dyDescent="0.35">
      <c r="B17" s="106" t="s">
        <v>25</v>
      </c>
      <c r="C17" s="81"/>
      <c r="D17" s="81"/>
      <c r="E17" s="81"/>
      <c r="F17" s="81"/>
      <c r="G17" s="57">
        <f>G18+G23+G31</f>
        <v>0</v>
      </c>
      <c r="H17" s="57">
        <f>H18+H23+H31</f>
        <v>0</v>
      </c>
      <c r="I17" s="46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2:19" ht="42" customHeight="1" x14ac:dyDescent="0.35">
      <c r="B18" s="109" t="s">
        <v>26</v>
      </c>
      <c r="C18" s="110"/>
      <c r="D18" s="110"/>
      <c r="E18" s="110"/>
      <c r="F18" s="110"/>
      <c r="G18" s="57">
        <f>SUM(G19:G22)</f>
        <v>0</v>
      </c>
      <c r="H18" s="57">
        <f>SUM(H19:H22)</f>
        <v>0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2:19" ht="82.2" customHeight="1" x14ac:dyDescent="0.35">
      <c r="B19" s="104" t="s">
        <v>27</v>
      </c>
      <c r="C19" s="87"/>
      <c r="D19" s="87"/>
      <c r="E19" s="87"/>
      <c r="F19" s="105"/>
      <c r="G19" s="56"/>
      <c r="H19" s="54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ht="72" customHeight="1" x14ac:dyDescent="0.35">
      <c r="B20" s="88" t="s">
        <v>28</v>
      </c>
      <c r="C20" s="89"/>
      <c r="D20" s="89"/>
      <c r="E20" s="89"/>
      <c r="F20" s="90"/>
      <c r="G20" s="30"/>
      <c r="H20" s="29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2:19" ht="39" customHeight="1" x14ac:dyDescent="0.35">
      <c r="B21" s="104" t="s">
        <v>29</v>
      </c>
      <c r="C21" s="87"/>
      <c r="D21" s="87"/>
      <c r="E21" s="87"/>
      <c r="F21" s="105"/>
      <c r="G21" s="30"/>
      <c r="H21" s="29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2:19" ht="43.2" customHeight="1" x14ac:dyDescent="0.35">
      <c r="B22" s="88" t="s">
        <v>30</v>
      </c>
      <c r="C22" s="89"/>
      <c r="D22" s="89"/>
      <c r="E22" s="89"/>
      <c r="F22" s="90"/>
      <c r="G22" s="55"/>
      <c r="H22" s="53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2:19" ht="59.25" customHeight="1" x14ac:dyDescent="0.35">
      <c r="B23" s="81" t="s">
        <v>31</v>
      </c>
      <c r="C23" s="81"/>
      <c r="D23" s="81"/>
      <c r="E23" s="81"/>
      <c r="F23" s="81"/>
      <c r="G23" s="52">
        <f>SUM(G24:G30)-G25</f>
        <v>0</v>
      </c>
      <c r="H23" s="52">
        <f>SUM(H24:H30)-H25</f>
        <v>0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2:19" ht="74.25" customHeight="1" x14ac:dyDescent="0.35">
      <c r="B24" s="88" t="s">
        <v>32</v>
      </c>
      <c r="C24" s="107"/>
      <c r="D24" s="107"/>
      <c r="E24" s="107"/>
      <c r="F24" s="108"/>
      <c r="G24" s="56"/>
      <c r="H24" s="54"/>
      <c r="I24" s="42"/>
      <c r="J24" s="42"/>
      <c r="K24" s="42"/>
      <c r="L24" s="42"/>
      <c r="M24" s="65"/>
      <c r="N24" s="42"/>
      <c r="O24" s="42"/>
      <c r="P24" s="42"/>
      <c r="Q24" s="42"/>
      <c r="R24" s="42"/>
      <c r="S24" s="42"/>
    </row>
    <row r="25" spans="2:19" ht="51" customHeight="1" x14ac:dyDescent="0.35">
      <c r="B25" s="88" t="s">
        <v>33</v>
      </c>
      <c r="C25" s="107"/>
      <c r="D25" s="107"/>
      <c r="E25" s="107"/>
      <c r="F25" s="108"/>
      <c r="G25" s="30"/>
      <c r="H25" s="29"/>
      <c r="I25" s="42"/>
      <c r="J25" s="42"/>
      <c r="K25" s="42"/>
      <c r="L25" s="42"/>
      <c r="M25" s="47"/>
      <c r="N25" s="42"/>
      <c r="O25" s="42"/>
      <c r="P25" s="42"/>
      <c r="Q25" s="42"/>
      <c r="R25" s="42"/>
      <c r="S25" s="42"/>
    </row>
    <row r="26" spans="2:19" ht="51" customHeight="1" x14ac:dyDescent="0.35">
      <c r="B26" s="79" t="s">
        <v>34</v>
      </c>
      <c r="C26" s="79"/>
      <c r="D26" s="79"/>
      <c r="E26" s="79"/>
      <c r="F26" s="79"/>
      <c r="G26" s="30"/>
      <c r="H26" s="29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2:19" ht="39.6" customHeight="1" x14ac:dyDescent="0.35">
      <c r="B27" s="88" t="s">
        <v>35</v>
      </c>
      <c r="C27" s="107"/>
      <c r="D27" s="107"/>
      <c r="E27" s="107"/>
      <c r="F27" s="108"/>
      <c r="G27" s="30"/>
      <c r="H27" s="29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2:19" ht="45.6" customHeight="1" x14ac:dyDescent="0.35">
      <c r="B28" s="79" t="s">
        <v>36</v>
      </c>
      <c r="C28" s="79"/>
      <c r="D28" s="79"/>
      <c r="E28" s="79"/>
      <c r="F28" s="79"/>
      <c r="G28" s="30"/>
      <c r="H28" s="29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2:19" ht="51" customHeight="1" x14ac:dyDescent="0.35">
      <c r="B29" s="88" t="s">
        <v>37</v>
      </c>
      <c r="C29" s="107"/>
      <c r="D29" s="107"/>
      <c r="E29" s="107"/>
      <c r="F29" s="108"/>
      <c r="G29" s="30"/>
      <c r="H29" s="2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2:19" ht="43.95" customHeight="1" x14ac:dyDescent="0.35">
      <c r="B30" s="79" t="s">
        <v>38</v>
      </c>
      <c r="C30" s="79"/>
      <c r="D30" s="79"/>
      <c r="E30" s="79"/>
      <c r="F30" s="79"/>
      <c r="G30" s="53"/>
      <c r="H30" s="53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2:19" ht="42" customHeight="1" x14ac:dyDescent="0.35">
      <c r="B31" s="81" t="s">
        <v>39</v>
      </c>
      <c r="C31" s="81"/>
      <c r="D31" s="81"/>
      <c r="E31" s="81"/>
      <c r="F31" s="81"/>
      <c r="G31" s="52">
        <f t="shared" ref="G31:H31" si="0">SUM(G32:G34)</f>
        <v>0</v>
      </c>
      <c r="H31" s="52">
        <f t="shared" si="0"/>
        <v>0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2:19" ht="78" customHeight="1" x14ac:dyDescent="0.35">
      <c r="B32" s="88" t="s">
        <v>40</v>
      </c>
      <c r="C32" s="89"/>
      <c r="D32" s="89"/>
      <c r="E32" s="89"/>
      <c r="F32" s="89"/>
      <c r="G32" s="54"/>
      <c r="H32" s="54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ht="78" customHeight="1" x14ac:dyDescent="0.35">
      <c r="B33" s="88" t="s">
        <v>41</v>
      </c>
      <c r="C33" s="89"/>
      <c r="D33" s="89"/>
      <c r="E33" s="89"/>
      <c r="F33" s="89"/>
      <c r="G33" s="29"/>
      <c r="H33" s="2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s="14" customFormat="1" ht="116.4" customHeight="1" x14ac:dyDescent="0.25">
      <c r="A34" s="13"/>
      <c r="B34" s="111" t="s">
        <v>42</v>
      </c>
      <c r="C34" s="112"/>
      <c r="D34" s="112"/>
      <c r="E34" s="112"/>
      <c r="F34" s="112"/>
      <c r="G34" s="41"/>
      <c r="H34" s="41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1:19" ht="42" customHeight="1" x14ac:dyDescent="0.35">
      <c r="B35" s="81" t="s">
        <v>43</v>
      </c>
      <c r="C35" s="81"/>
      <c r="D35" s="81"/>
      <c r="E35" s="81"/>
      <c r="F35" s="81"/>
      <c r="G35" s="52">
        <f t="shared" ref="G35:H35" si="1">SUM(G36:G40)</f>
        <v>0</v>
      </c>
      <c r="H35" s="52">
        <f t="shared" si="1"/>
        <v>0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s="12" customFormat="1" ht="39.75" customHeight="1" x14ac:dyDescent="0.25">
      <c r="A36" s="11"/>
      <c r="B36" s="88" t="s">
        <v>44</v>
      </c>
      <c r="C36" s="89"/>
      <c r="D36" s="89"/>
      <c r="E36" s="89"/>
      <c r="F36" s="89"/>
      <c r="G36" s="40"/>
      <c r="H36" s="40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</row>
    <row r="37" spans="1:19" s="12" customFormat="1" ht="49.2" customHeight="1" x14ac:dyDescent="0.25">
      <c r="A37" s="11"/>
      <c r="B37" s="79" t="s">
        <v>45</v>
      </c>
      <c r="C37" s="79"/>
      <c r="D37" s="79"/>
      <c r="E37" s="79"/>
      <c r="F37" s="79"/>
      <c r="G37" s="31"/>
      <c r="H37" s="2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38" spans="1:19" s="12" customFormat="1" ht="72.599999999999994" customHeight="1" x14ac:dyDescent="0.25">
      <c r="A38" s="11"/>
      <c r="B38" s="84" t="s">
        <v>46</v>
      </c>
      <c r="C38" s="84"/>
      <c r="D38" s="84"/>
      <c r="E38" s="84"/>
      <c r="F38" s="84"/>
      <c r="G38" s="31"/>
      <c r="H38" s="28"/>
      <c r="I38" s="49"/>
      <c r="J38" s="50"/>
      <c r="K38" s="49"/>
      <c r="L38" s="50"/>
      <c r="M38" s="49"/>
      <c r="N38" s="49"/>
      <c r="O38" s="49"/>
      <c r="P38" s="49"/>
      <c r="Q38" s="49"/>
      <c r="R38" s="49"/>
      <c r="S38" s="49"/>
    </row>
    <row r="39" spans="1:19" s="12" customFormat="1" ht="62.4" customHeight="1" x14ac:dyDescent="0.25">
      <c r="A39" s="11"/>
      <c r="B39" s="82" t="s">
        <v>47</v>
      </c>
      <c r="C39" s="80"/>
      <c r="D39" s="80"/>
      <c r="E39" s="80"/>
      <c r="F39" s="83"/>
      <c r="G39" s="31"/>
      <c r="H39" s="28"/>
      <c r="I39" s="49"/>
      <c r="J39" s="50"/>
      <c r="K39" s="49"/>
      <c r="L39" s="50"/>
      <c r="M39" s="49"/>
      <c r="N39" s="49"/>
      <c r="O39" s="49"/>
      <c r="P39" s="49"/>
      <c r="Q39" s="49"/>
      <c r="R39" s="49"/>
      <c r="S39" s="49"/>
    </row>
    <row r="40" spans="1:19" s="12" customFormat="1" ht="54.6" customHeight="1" x14ac:dyDescent="0.25">
      <c r="A40" s="11"/>
      <c r="B40" s="80" t="s">
        <v>48</v>
      </c>
      <c r="C40" s="80"/>
      <c r="D40" s="80"/>
      <c r="E40" s="80"/>
      <c r="F40" s="80"/>
      <c r="G40" s="53"/>
      <c r="H40" s="53"/>
      <c r="I40" s="49"/>
      <c r="J40" s="50"/>
      <c r="K40" s="49"/>
      <c r="L40" s="50"/>
      <c r="M40" s="49"/>
      <c r="N40" s="49"/>
      <c r="O40" s="49"/>
      <c r="P40" s="49"/>
      <c r="Q40" s="49"/>
      <c r="R40" s="49"/>
      <c r="S40" s="49"/>
    </row>
    <row r="41" spans="1:19" s="14" customFormat="1" ht="42" customHeight="1" x14ac:dyDescent="0.35">
      <c r="A41" s="13"/>
      <c r="B41" s="81" t="s">
        <v>49</v>
      </c>
      <c r="C41" s="81"/>
      <c r="D41" s="81"/>
      <c r="E41" s="81"/>
      <c r="F41" s="81"/>
      <c r="G41" s="52">
        <f>SUM(G42:G54)</f>
        <v>0</v>
      </c>
      <c r="H41" s="52">
        <f>SUM(H42:H54)</f>
        <v>0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s="14" customFormat="1" ht="39" customHeight="1" x14ac:dyDescent="0.25">
      <c r="A42" s="13"/>
      <c r="B42" s="96" t="s">
        <v>50</v>
      </c>
      <c r="C42" s="96"/>
      <c r="D42" s="96"/>
      <c r="E42" s="96"/>
      <c r="F42" s="96"/>
      <c r="G42" s="91"/>
      <c r="H42" s="93"/>
      <c r="I42" s="67"/>
      <c r="J42" s="68"/>
      <c r="K42" s="67"/>
      <c r="L42" s="68"/>
      <c r="M42" s="67"/>
      <c r="N42" s="67"/>
      <c r="O42" s="67"/>
      <c r="P42" s="67"/>
      <c r="Q42" s="67"/>
      <c r="R42" s="67"/>
      <c r="S42" s="67"/>
    </row>
    <row r="43" spans="1:19" s="14" customFormat="1" ht="58.5" customHeight="1" x14ac:dyDescent="0.25">
      <c r="A43" s="13"/>
      <c r="B43" s="89" t="s">
        <v>51</v>
      </c>
      <c r="C43" s="89"/>
      <c r="D43" s="89"/>
      <c r="E43" s="89"/>
      <c r="F43" s="95"/>
      <c r="G43" s="92"/>
      <c r="H43" s="94"/>
      <c r="I43" s="67"/>
      <c r="J43" s="68"/>
      <c r="K43" s="67"/>
      <c r="L43" s="68"/>
      <c r="M43" s="67"/>
      <c r="N43" s="67"/>
      <c r="O43" s="67"/>
      <c r="P43" s="67"/>
      <c r="Q43" s="67"/>
      <c r="R43" s="67"/>
      <c r="S43" s="67"/>
    </row>
    <row r="44" spans="1:19" s="14" customFormat="1" ht="46.5" customHeight="1" x14ac:dyDescent="0.25">
      <c r="A44" s="13"/>
      <c r="B44" s="79" t="s">
        <v>52</v>
      </c>
      <c r="C44" s="79"/>
      <c r="D44" s="79"/>
      <c r="E44" s="79"/>
      <c r="F44" s="79"/>
      <c r="G44" s="92"/>
      <c r="H44" s="94"/>
      <c r="I44" s="67"/>
      <c r="J44" s="68"/>
      <c r="K44" s="67"/>
      <c r="L44" s="68"/>
      <c r="M44" s="67"/>
      <c r="N44" s="67"/>
      <c r="O44" s="67"/>
      <c r="P44" s="67"/>
      <c r="Q44" s="67"/>
      <c r="R44" s="67"/>
      <c r="S44" s="67"/>
    </row>
    <row r="45" spans="1:19" s="14" customFormat="1" ht="56.25" customHeight="1" x14ac:dyDescent="0.25">
      <c r="A45" s="13"/>
      <c r="B45" s="79" t="s">
        <v>53</v>
      </c>
      <c r="C45" s="79"/>
      <c r="D45" s="79"/>
      <c r="E45" s="79"/>
      <c r="F45" s="79"/>
      <c r="G45" s="92"/>
      <c r="H45" s="94"/>
      <c r="I45" s="67"/>
      <c r="J45" s="68"/>
      <c r="K45" s="67"/>
      <c r="L45" s="68"/>
      <c r="M45" s="67"/>
      <c r="N45" s="67"/>
      <c r="O45" s="67"/>
      <c r="P45" s="67"/>
      <c r="Q45" s="67"/>
      <c r="R45" s="67"/>
      <c r="S45" s="67"/>
    </row>
    <row r="46" spans="1:19" s="14" customFormat="1" ht="72.75" customHeight="1" x14ac:dyDescent="0.25">
      <c r="A46" s="13"/>
      <c r="B46" s="88" t="s">
        <v>54</v>
      </c>
      <c r="C46" s="89"/>
      <c r="D46" s="89"/>
      <c r="E46" s="89"/>
      <c r="F46" s="89"/>
      <c r="G46" s="92"/>
      <c r="H46" s="86"/>
      <c r="I46" s="67"/>
      <c r="J46" s="68"/>
      <c r="K46" s="67"/>
      <c r="L46" s="68"/>
      <c r="M46" s="67"/>
      <c r="N46" s="67"/>
      <c r="O46" s="67"/>
      <c r="P46" s="67"/>
      <c r="Q46" s="67"/>
      <c r="R46" s="67"/>
      <c r="S46" s="67"/>
    </row>
    <row r="47" spans="1:19" s="14" customFormat="1" ht="55.2" customHeight="1" x14ac:dyDescent="0.25">
      <c r="A47" s="13"/>
      <c r="B47" s="87" t="s">
        <v>55</v>
      </c>
      <c r="C47" s="87"/>
      <c r="D47" s="87"/>
      <c r="E47" s="87"/>
      <c r="F47" s="87"/>
      <c r="G47" s="93"/>
      <c r="H47" s="85"/>
      <c r="I47" s="67"/>
      <c r="J47" s="68"/>
      <c r="K47" s="67"/>
      <c r="L47" s="68"/>
      <c r="M47" s="67"/>
      <c r="N47" s="67"/>
      <c r="O47" s="67"/>
      <c r="P47" s="67"/>
      <c r="Q47" s="67"/>
      <c r="R47" s="67"/>
      <c r="S47" s="67"/>
    </row>
    <row r="48" spans="1:19" s="14" customFormat="1" ht="52.2" customHeight="1" x14ac:dyDescent="0.25">
      <c r="A48" s="13"/>
      <c r="B48" s="79" t="s">
        <v>56</v>
      </c>
      <c r="C48" s="79"/>
      <c r="D48" s="79"/>
      <c r="E48" s="79"/>
      <c r="F48" s="79"/>
      <c r="G48" s="91"/>
      <c r="H48" s="86"/>
      <c r="I48" s="67"/>
      <c r="J48" s="68"/>
      <c r="K48" s="67"/>
      <c r="L48" s="68"/>
      <c r="M48" s="67"/>
      <c r="N48" s="67"/>
      <c r="O48" s="67"/>
      <c r="P48" s="67"/>
      <c r="Q48" s="67"/>
      <c r="R48" s="67"/>
      <c r="S48" s="67"/>
    </row>
    <row r="49" spans="1:19" s="14" customFormat="1" ht="81" customHeight="1" x14ac:dyDescent="0.25">
      <c r="A49" s="13"/>
      <c r="B49" s="88" t="s">
        <v>57</v>
      </c>
      <c r="C49" s="89"/>
      <c r="D49" s="89"/>
      <c r="E49" s="89"/>
      <c r="F49" s="89"/>
      <c r="G49" s="31"/>
      <c r="H49" s="28"/>
      <c r="I49" s="48"/>
      <c r="J49" s="50"/>
      <c r="K49" s="48"/>
      <c r="L49" s="50"/>
      <c r="M49" s="48"/>
      <c r="N49" s="48"/>
      <c r="O49" s="48"/>
      <c r="P49" s="48"/>
      <c r="Q49" s="48"/>
      <c r="R49" s="48"/>
      <c r="S49" s="48"/>
    </row>
    <row r="50" spans="1:19" s="14" customFormat="1" ht="93.75" customHeight="1" x14ac:dyDescent="0.25">
      <c r="A50" s="13"/>
      <c r="B50" s="79" t="s">
        <v>58</v>
      </c>
      <c r="C50" s="79"/>
      <c r="D50" s="79"/>
      <c r="E50" s="79"/>
      <c r="F50" s="79"/>
      <c r="G50" s="31"/>
      <c r="H50" s="2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</row>
    <row r="51" spans="1:19" s="14" customFormat="1" ht="93.75" customHeight="1" x14ac:dyDescent="0.25">
      <c r="A51" s="13"/>
      <c r="B51" s="88" t="s">
        <v>59</v>
      </c>
      <c r="C51" s="89"/>
      <c r="D51" s="89"/>
      <c r="E51" s="89"/>
      <c r="F51" s="89"/>
      <c r="G51" s="85"/>
      <c r="H51" s="85"/>
      <c r="I51" s="67"/>
      <c r="J51" s="68"/>
      <c r="K51" s="67"/>
      <c r="L51" s="68"/>
      <c r="M51" s="67"/>
      <c r="N51" s="67"/>
      <c r="O51" s="67"/>
      <c r="P51" s="67"/>
      <c r="Q51" s="67"/>
      <c r="R51" s="67"/>
      <c r="S51" s="67"/>
    </row>
    <row r="52" spans="1:19" s="14" customFormat="1" ht="73.5" customHeight="1" x14ac:dyDescent="0.25">
      <c r="A52" s="13"/>
      <c r="B52" s="87" t="s">
        <v>60</v>
      </c>
      <c r="C52" s="87"/>
      <c r="D52" s="87"/>
      <c r="E52" s="87"/>
      <c r="F52" s="87"/>
      <c r="G52" s="86"/>
      <c r="H52" s="86"/>
      <c r="I52" s="67"/>
      <c r="J52" s="68"/>
      <c r="K52" s="67"/>
      <c r="L52" s="68"/>
      <c r="M52" s="67"/>
      <c r="N52" s="67"/>
      <c r="O52" s="67"/>
      <c r="P52" s="67"/>
      <c r="Q52" s="67"/>
      <c r="R52" s="67"/>
      <c r="S52" s="67"/>
    </row>
    <row r="53" spans="1:19" s="14" customFormat="1" ht="44.4" customHeight="1" x14ac:dyDescent="0.25">
      <c r="A53" s="13"/>
      <c r="B53" s="88" t="s">
        <v>61</v>
      </c>
      <c r="C53" s="89"/>
      <c r="D53" s="89"/>
      <c r="E53" s="89"/>
      <c r="F53" s="90"/>
      <c r="G53" s="40"/>
      <c r="H53" s="28"/>
      <c r="I53" s="48"/>
      <c r="J53" s="50"/>
      <c r="K53" s="48"/>
      <c r="L53" s="50"/>
      <c r="M53" s="48"/>
      <c r="N53" s="48"/>
      <c r="O53" s="48"/>
      <c r="P53" s="48"/>
      <c r="Q53" s="48"/>
      <c r="R53" s="48"/>
      <c r="S53" s="48"/>
    </row>
    <row r="54" spans="1:19" s="14" customFormat="1" ht="61.95" customHeight="1" x14ac:dyDescent="0.25">
      <c r="A54" s="13"/>
      <c r="B54" s="79" t="s">
        <v>62</v>
      </c>
      <c r="C54" s="79"/>
      <c r="D54" s="79"/>
      <c r="E54" s="79"/>
      <c r="F54" s="79"/>
      <c r="G54" s="31"/>
      <c r="H54" s="28"/>
      <c r="I54" s="48"/>
      <c r="J54" s="50"/>
      <c r="K54" s="48"/>
      <c r="L54" s="50"/>
      <c r="M54" s="48"/>
      <c r="N54" s="48"/>
      <c r="O54" s="48"/>
      <c r="P54" s="48"/>
      <c r="Q54" s="48"/>
      <c r="R54" s="48"/>
      <c r="S54" s="48"/>
    </row>
    <row r="55" spans="1:19" s="12" customFormat="1" ht="24.75" customHeight="1" x14ac:dyDescent="0.25">
      <c r="A55" s="11"/>
      <c r="B55" s="98"/>
      <c r="C55" s="98"/>
      <c r="D55" s="98"/>
      <c r="E55" s="98"/>
      <c r="F55" s="98"/>
      <c r="G55" s="1"/>
      <c r="H55" s="2"/>
    </row>
    <row r="56" spans="1:19" s="12" customFormat="1" ht="24.75" customHeight="1" x14ac:dyDescent="0.25">
      <c r="A56" s="11"/>
      <c r="B56" s="99"/>
      <c r="C56" s="98"/>
      <c r="D56" s="98"/>
      <c r="E56" s="98"/>
      <c r="F56" s="98"/>
      <c r="G56" s="1"/>
      <c r="H56" s="2"/>
    </row>
    <row r="57" spans="1:19" s="12" customFormat="1" ht="24.75" customHeight="1" x14ac:dyDescent="0.25">
      <c r="A57" s="11"/>
      <c r="B57" s="99"/>
      <c r="C57" s="98"/>
      <c r="D57" s="98"/>
      <c r="E57" s="98"/>
      <c r="F57" s="98"/>
      <c r="G57" s="1"/>
      <c r="H57" s="2"/>
    </row>
    <row r="58" spans="1:19" s="14" customFormat="1" ht="27" customHeight="1" x14ac:dyDescent="0.25">
      <c r="A58" s="13"/>
      <c r="B58" s="97"/>
      <c r="C58" s="97"/>
      <c r="D58" s="97"/>
      <c r="E58" s="97"/>
      <c r="F58" s="97"/>
      <c r="G58" s="15"/>
      <c r="H58" s="16"/>
    </row>
    <row r="59" spans="1:19" s="14" customFormat="1" ht="24.75" customHeight="1" x14ac:dyDescent="0.25">
      <c r="A59" s="13"/>
      <c r="B59" s="98"/>
      <c r="C59" s="98"/>
      <c r="D59" s="98"/>
      <c r="E59" s="98"/>
      <c r="F59" s="98"/>
      <c r="G59" s="1"/>
      <c r="H59" s="2"/>
    </row>
    <row r="60" spans="1:19" s="14" customFormat="1" ht="24.75" customHeight="1" x14ac:dyDescent="0.25">
      <c r="A60" s="13"/>
      <c r="B60" s="17"/>
      <c r="C60" s="17"/>
      <c r="D60" s="17"/>
      <c r="E60" s="17"/>
      <c r="F60" s="17"/>
      <c r="G60" s="18"/>
      <c r="H60" s="19"/>
    </row>
    <row r="61" spans="1:19" s="14" customFormat="1" ht="33.75" customHeight="1" x14ac:dyDescent="0.25">
      <c r="A61" s="13"/>
      <c r="B61" s="97"/>
      <c r="C61" s="97"/>
      <c r="D61" s="97"/>
      <c r="E61" s="97"/>
      <c r="F61" s="97"/>
      <c r="G61" s="15"/>
      <c r="H61" s="16"/>
    </row>
    <row r="62" spans="1:19" s="14" customFormat="1" ht="24.75" customHeight="1" x14ac:dyDescent="0.25">
      <c r="A62" s="13"/>
      <c r="B62" s="98"/>
      <c r="C62" s="98"/>
      <c r="D62" s="98"/>
      <c r="E62" s="98"/>
      <c r="F62" s="98"/>
      <c r="G62" s="1"/>
      <c r="H62" s="2"/>
    </row>
    <row r="63" spans="1:19" s="14" customFormat="1" ht="24.75" customHeight="1" x14ac:dyDescent="0.25">
      <c r="A63" s="13"/>
      <c r="B63" s="99"/>
      <c r="C63" s="98"/>
      <c r="D63" s="98"/>
      <c r="E63" s="98"/>
      <c r="F63" s="98"/>
      <c r="G63" s="1"/>
      <c r="H63" s="2"/>
    </row>
    <row r="64" spans="1:19" s="14" customFormat="1" ht="24.75" customHeight="1" x14ac:dyDescent="0.25">
      <c r="A64" s="13"/>
      <c r="B64" s="20"/>
      <c r="C64" s="17"/>
      <c r="D64" s="17"/>
      <c r="E64" s="17"/>
      <c r="F64" s="17"/>
      <c r="G64" s="18"/>
      <c r="H64" s="19"/>
    </row>
    <row r="65" spans="1:8" s="14" customFormat="1" ht="34.5" customHeight="1" x14ac:dyDescent="0.25">
      <c r="A65" s="13"/>
      <c r="B65" s="97"/>
      <c r="C65" s="97"/>
      <c r="D65" s="97"/>
      <c r="E65" s="97"/>
      <c r="F65" s="97"/>
      <c r="G65" s="15"/>
      <c r="H65" s="16"/>
    </row>
    <row r="66" spans="1:8" s="14" customFormat="1" ht="24.75" customHeight="1" x14ac:dyDescent="0.25">
      <c r="A66" s="13"/>
      <c r="B66" s="98"/>
      <c r="C66" s="98"/>
      <c r="D66" s="98"/>
      <c r="E66" s="98"/>
      <c r="F66" s="98"/>
      <c r="G66" s="1"/>
      <c r="H66" s="2"/>
    </row>
    <row r="67" spans="1:8" s="14" customFormat="1" ht="24.75" customHeight="1" x14ac:dyDescent="0.25">
      <c r="A67" s="13"/>
      <c r="B67" s="17"/>
      <c r="C67" s="17"/>
      <c r="D67" s="17"/>
      <c r="E67" s="17"/>
      <c r="F67" s="17"/>
      <c r="G67" s="18"/>
      <c r="H67" s="19"/>
    </row>
    <row r="68" spans="1:8" s="14" customFormat="1" ht="24.75" customHeight="1" x14ac:dyDescent="0.25">
      <c r="A68" s="13"/>
      <c r="B68" s="17"/>
      <c r="C68" s="17"/>
      <c r="D68" s="17"/>
      <c r="E68" s="17"/>
      <c r="F68" s="17"/>
      <c r="G68" s="18"/>
      <c r="H68" s="19"/>
    </row>
    <row r="69" spans="1:8" s="14" customFormat="1" ht="24.75" customHeight="1" x14ac:dyDescent="0.25">
      <c r="A69" s="13"/>
      <c r="B69" s="17"/>
      <c r="C69" s="17"/>
      <c r="D69" s="17"/>
      <c r="E69" s="17"/>
      <c r="F69" s="17"/>
      <c r="G69" s="18"/>
      <c r="H69" s="19"/>
    </row>
    <row r="70" spans="1:8" s="14" customFormat="1" ht="24.75" customHeight="1" x14ac:dyDescent="0.25">
      <c r="A70" s="13"/>
      <c r="B70" s="17"/>
      <c r="C70" s="17"/>
      <c r="D70" s="17"/>
      <c r="E70" s="17"/>
      <c r="F70" s="17"/>
      <c r="G70" s="18"/>
      <c r="H70" s="19"/>
    </row>
    <row r="71" spans="1:8" s="14" customFormat="1" ht="24.75" customHeight="1" x14ac:dyDescent="0.25">
      <c r="A71" s="13"/>
      <c r="B71" s="17"/>
      <c r="C71" s="17"/>
      <c r="D71" s="17"/>
      <c r="E71" s="17"/>
      <c r="F71" s="17"/>
      <c r="G71" s="18"/>
      <c r="H71" s="19"/>
    </row>
    <row r="72" spans="1:8" s="14" customFormat="1" ht="24.75" customHeight="1" x14ac:dyDescent="0.25">
      <c r="A72" s="13"/>
      <c r="B72" s="17"/>
      <c r="C72" s="17"/>
      <c r="D72" s="17"/>
      <c r="E72" s="17"/>
      <c r="F72" s="17"/>
      <c r="G72" s="18"/>
      <c r="H72" s="19"/>
    </row>
    <row r="73" spans="1:8" s="14" customFormat="1" ht="24.75" customHeight="1" x14ac:dyDescent="0.25">
      <c r="A73" s="13"/>
      <c r="B73" s="17"/>
      <c r="C73" s="17"/>
      <c r="D73" s="17"/>
      <c r="E73" s="17"/>
      <c r="F73" s="17"/>
      <c r="G73" s="18"/>
      <c r="H73" s="19"/>
    </row>
    <row r="74" spans="1:8" s="14" customFormat="1" ht="24.75" customHeight="1" x14ac:dyDescent="0.25">
      <c r="A74" s="13"/>
      <c r="B74" s="17"/>
      <c r="C74" s="17"/>
      <c r="D74" s="17"/>
      <c r="E74" s="17"/>
      <c r="F74" s="17"/>
      <c r="G74" s="18"/>
      <c r="H74" s="19"/>
    </row>
    <row r="75" spans="1:8" s="14" customFormat="1" ht="24.75" customHeight="1" x14ac:dyDescent="0.25">
      <c r="A75" s="13"/>
      <c r="B75" s="17"/>
      <c r="C75" s="17"/>
      <c r="D75" s="17"/>
      <c r="E75" s="17"/>
      <c r="F75" s="17"/>
      <c r="G75" s="18"/>
      <c r="H75" s="19"/>
    </row>
    <row r="76" spans="1:8" s="14" customFormat="1" ht="24.75" customHeight="1" x14ac:dyDescent="0.25">
      <c r="A76" s="13"/>
      <c r="B76" s="17"/>
      <c r="C76" s="17"/>
      <c r="D76" s="17"/>
      <c r="E76" s="17"/>
      <c r="F76" s="17"/>
      <c r="G76" s="18"/>
      <c r="H76" s="19"/>
    </row>
    <row r="77" spans="1:8" s="14" customFormat="1" ht="24.75" customHeight="1" x14ac:dyDescent="0.25">
      <c r="A77" s="13"/>
      <c r="B77" s="21"/>
      <c r="C77" s="21"/>
      <c r="D77" s="21"/>
      <c r="E77" s="21"/>
      <c r="F77" s="21"/>
      <c r="G77" s="22"/>
      <c r="H77" s="23"/>
    </row>
    <row r="78" spans="1:8" s="14" customFormat="1" ht="24.75" customHeight="1" x14ac:dyDescent="0.25">
      <c r="A78" s="13"/>
      <c r="B78" s="21"/>
      <c r="C78" s="21"/>
      <c r="D78" s="21"/>
      <c r="E78" s="21"/>
      <c r="F78" s="21"/>
      <c r="G78" s="22"/>
      <c r="H78" s="23"/>
    </row>
    <row r="79" spans="1:8" s="14" customFormat="1" ht="24.75" customHeight="1" x14ac:dyDescent="0.25">
      <c r="A79" s="13"/>
      <c r="B79" s="21"/>
      <c r="C79" s="21"/>
      <c r="D79" s="21"/>
      <c r="E79" s="21"/>
      <c r="F79" s="21"/>
      <c r="G79" s="22"/>
      <c r="H79" s="23"/>
    </row>
    <row r="80" spans="1:8" s="14" customFormat="1" ht="24.75" customHeight="1" x14ac:dyDescent="0.25">
      <c r="A80" s="13"/>
      <c r="B80" s="21"/>
      <c r="C80" s="21"/>
      <c r="D80" s="21"/>
      <c r="E80" s="21"/>
      <c r="F80" s="21"/>
      <c r="G80" s="22"/>
      <c r="H80" s="23"/>
    </row>
    <row r="81" spans="1:8" s="14" customFormat="1" ht="24.75" customHeight="1" x14ac:dyDescent="0.25">
      <c r="A81" s="13"/>
      <c r="B81" s="21"/>
      <c r="C81" s="21"/>
      <c r="D81" s="21"/>
      <c r="E81" s="21"/>
      <c r="F81" s="21"/>
      <c r="G81" s="22"/>
      <c r="H81" s="23"/>
    </row>
    <row r="82" spans="1:8" s="14" customFormat="1" ht="24.75" customHeight="1" x14ac:dyDescent="0.25">
      <c r="A82" s="13"/>
      <c r="B82" s="21"/>
      <c r="C82" s="21"/>
      <c r="D82" s="21"/>
      <c r="E82" s="21"/>
      <c r="F82" s="21"/>
      <c r="G82" s="22"/>
      <c r="H82" s="23"/>
    </row>
    <row r="83" spans="1:8" s="14" customFormat="1" ht="24.75" customHeight="1" x14ac:dyDescent="0.25">
      <c r="A83" s="13"/>
      <c r="B83" s="24"/>
      <c r="C83" s="24"/>
      <c r="D83" s="24"/>
      <c r="E83" s="24"/>
      <c r="F83" s="24"/>
      <c r="G83" s="22"/>
      <c r="H83" s="23"/>
    </row>
    <row r="84" spans="1:8" s="14" customFormat="1" ht="24.75" customHeight="1" x14ac:dyDescent="0.25">
      <c r="A84" s="13"/>
      <c r="B84" s="24"/>
      <c r="C84" s="24"/>
      <c r="D84" s="24"/>
      <c r="E84" s="24"/>
      <c r="F84" s="24"/>
      <c r="G84" s="22"/>
      <c r="H84" s="23"/>
    </row>
    <row r="85" spans="1:8" s="14" customFormat="1" ht="24.75" customHeight="1" x14ac:dyDescent="0.25">
      <c r="A85" s="13"/>
      <c r="B85" s="24"/>
      <c r="C85" s="24"/>
      <c r="D85" s="24"/>
      <c r="E85" s="24"/>
      <c r="F85" s="24"/>
      <c r="G85" s="22"/>
      <c r="H85" s="23"/>
    </row>
    <row r="86" spans="1:8" s="14" customFormat="1" ht="24.75" customHeight="1" x14ac:dyDescent="0.25">
      <c r="A86" s="13"/>
      <c r="B86" s="24"/>
      <c r="C86" s="24"/>
      <c r="D86" s="24"/>
      <c r="E86" s="24"/>
      <c r="F86" s="24"/>
      <c r="G86" s="22"/>
      <c r="H86" s="23"/>
    </row>
    <row r="87" spans="1:8" s="14" customFormat="1" ht="24.75" customHeight="1" x14ac:dyDescent="0.25">
      <c r="A87" s="13"/>
      <c r="B87" s="24"/>
      <c r="C87" s="24"/>
      <c r="D87" s="24"/>
      <c r="E87" s="24"/>
      <c r="F87" s="24"/>
      <c r="G87" s="22"/>
      <c r="H87" s="23"/>
    </row>
    <row r="88" spans="1:8" s="14" customFormat="1" ht="24.75" customHeight="1" x14ac:dyDescent="0.25">
      <c r="A88" s="13"/>
      <c r="B88" s="24"/>
      <c r="C88" s="24"/>
      <c r="D88" s="24"/>
      <c r="E88" s="24"/>
      <c r="F88" s="24"/>
      <c r="G88" s="22"/>
      <c r="H88" s="23"/>
    </row>
    <row r="89" spans="1:8" s="14" customFormat="1" ht="24.75" customHeight="1" x14ac:dyDescent="0.25">
      <c r="A89" s="13"/>
      <c r="B89" s="24"/>
      <c r="C89" s="24"/>
      <c r="D89" s="24"/>
      <c r="E89" s="24"/>
      <c r="F89" s="24"/>
      <c r="G89" s="22"/>
      <c r="H89" s="23"/>
    </row>
    <row r="90" spans="1:8" s="14" customFormat="1" ht="24.75" customHeight="1" x14ac:dyDescent="0.25">
      <c r="A90" s="13"/>
      <c r="B90" s="24"/>
      <c r="C90" s="24"/>
      <c r="D90" s="24"/>
      <c r="E90" s="24"/>
      <c r="F90" s="24"/>
      <c r="G90" s="22"/>
      <c r="H90" s="23"/>
    </row>
    <row r="91" spans="1:8" s="14" customFormat="1" ht="24.75" customHeight="1" x14ac:dyDescent="0.25">
      <c r="A91" s="13"/>
      <c r="B91" s="24"/>
      <c r="C91" s="24"/>
      <c r="D91" s="24"/>
      <c r="E91" s="24"/>
      <c r="F91" s="24"/>
      <c r="G91" s="22"/>
      <c r="H91" s="23"/>
    </row>
    <row r="92" spans="1:8" s="14" customFormat="1" ht="24.75" customHeight="1" x14ac:dyDescent="0.25">
      <c r="A92" s="13"/>
      <c r="B92" s="24"/>
      <c r="C92" s="24"/>
      <c r="D92" s="24"/>
      <c r="E92" s="24"/>
      <c r="F92" s="24"/>
      <c r="G92" s="22"/>
      <c r="H92" s="23"/>
    </row>
    <row r="93" spans="1:8" s="14" customFormat="1" ht="24.75" customHeight="1" x14ac:dyDescent="0.25">
      <c r="A93" s="13"/>
      <c r="B93" s="24"/>
      <c r="C93" s="24"/>
      <c r="D93" s="24"/>
      <c r="E93" s="24"/>
      <c r="F93" s="24"/>
      <c r="G93" s="22"/>
      <c r="H93" s="23"/>
    </row>
    <row r="94" spans="1:8" s="14" customFormat="1" ht="24.75" customHeight="1" x14ac:dyDescent="0.25">
      <c r="A94" s="13"/>
      <c r="B94" s="24"/>
      <c r="C94" s="24"/>
      <c r="D94" s="24"/>
      <c r="E94" s="24"/>
      <c r="F94" s="24"/>
      <c r="G94" s="22"/>
      <c r="H94" s="23"/>
    </row>
    <row r="95" spans="1:8" s="14" customFormat="1" ht="24.75" customHeight="1" x14ac:dyDescent="0.25">
      <c r="A95" s="13"/>
      <c r="B95" s="24"/>
      <c r="C95" s="24"/>
      <c r="D95" s="24"/>
      <c r="E95" s="24"/>
      <c r="F95" s="24"/>
      <c r="G95" s="22"/>
      <c r="H95" s="23"/>
    </row>
    <row r="96" spans="1:8" s="14" customFormat="1" ht="24.75" customHeight="1" x14ac:dyDescent="0.25">
      <c r="A96" s="13"/>
      <c r="B96" s="24"/>
      <c r="C96" s="24"/>
      <c r="D96" s="24"/>
      <c r="E96" s="24"/>
      <c r="F96" s="24"/>
      <c r="G96" s="22"/>
      <c r="H96" s="23"/>
    </row>
    <row r="97" spans="1:8" s="14" customFormat="1" ht="24.75" customHeight="1" x14ac:dyDescent="0.25">
      <c r="A97" s="13"/>
      <c r="B97" s="24"/>
      <c r="C97" s="24"/>
      <c r="D97" s="24"/>
      <c r="E97" s="24"/>
      <c r="F97" s="24"/>
      <c r="G97" s="22"/>
      <c r="H97" s="23"/>
    </row>
    <row r="98" spans="1:8" s="14" customFormat="1" ht="24.75" customHeight="1" x14ac:dyDescent="0.25">
      <c r="A98" s="13"/>
      <c r="B98" s="24"/>
      <c r="C98" s="24"/>
      <c r="D98" s="24"/>
      <c r="E98" s="24"/>
      <c r="F98" s="24"/>
      <c r="G98" s="22"/>
      <c r="H98" s="23"/>
    </row>
    <row r="99" spans="1:8" s="14" customFormat="1" ht="24.75" customHeight="1" x14ac:dyDescent="0.25">
      <c r="A99" s="13"/>
      <c r="B99" s="24"/>
      <c r="C99" s="24"/>
      <c r="D99" s="24"/>
      <c r="E99" s="24"/>
      <c r="F99" s="24"/>
      <c r="G99" s="22"/>
      <c r="H99" s="23"/>
    </row>
    <row r="100" spans="1:8" ht="24.75" customHeight="1" x14ac:dyDescent="0.35">
      <c r="B100" s="25"/>
      <c r="C100" s="25"/>
      <c r="D100" s="25"/>
      <c r="E100" s="25"/>
      <c r="F100" s="25"/>
    </row>
    <row r="101" spans="1:8" ht="24.75" customHeight="1" x14ac:dyDescent="0.35">
      <c r="B101" s="25"/>
      <c r="C101" s="25"/>
      <c r="D101" s="25"/>
      <c r="E101" s="25"/>
      <c r="F101" s="25"/>
    </row>
    <row r="102" spans="1:8" ht="24.75" customHeight="1" x14ac:dyDescent="0.35">
      <c r="B102" s="25"/>
      <c r="C102" s="25"/>
      <c r="D102" s="25"/>
      <c r="E102" s="25"/>
      <c r="F102" s="25"/>
    </row>
    <row r="103" spans="1:8" ht="24.75" customHeight="1" x14ac:dyDescent="0.35">
      <c r="B103" s="25"/>
      <c r="C103" s="25"/>
      <c r="D103" s="25"/>
      <c r="E103" s="25"/>
      <c r="F103" s="25"/>
    </row>
    <row r="104" spans="1:8" ht="24.75" customHeight="1" x14ac:dyDescent="0.35">
      <c r="B104" s="25"/>
      <c r="C104" s="25"/>
      <c r="D104" s="25"/>
      <c r="E104" s="25"/>
      <c r="F104" s="25"/>
    </row>
    <row r="105" spans="1:8" ht="24.75" customHeight="1" x14ac:dyDescent="0.35">
      <c r="B105" s="25"/>
      <c r="C105" s="25"/>
      <c r="D105" s="25"/>
      <c r="E105" s="25"/>
      <c r="F105" s="25"/>
    </row>
    <row r="106" spans="1:8" ht="24.75" customHeight="1" x14ac:dyDescent="0.35">
      <c r="B106" s="25"/>
      <c r="C106" s="25"/>
      <c r="D106" s="25"/>
      <c r="E106" s="25"/>
      <c r="F106" s="25"/>
    </row>
    <row r="107" spans="1:8" ht="24.75" customHeight="1" x14ac:dyDescent="0.35">
      <c r="B107" s="25"/>
      <c r="C107" s="25"/>
      <c r="D107" s="25"/>
      <c r="E107" s="25"/>
      <c r="F107" s="25"/>
    </row>
    <row r="108" spans="1:8" ht="24.75" customHeight="1" x14ac:dyDescent="0.35">
      <c r="B108" s="25"/>
      <c r="C108" s="25"/>
      <c r="D108" s="25"/>
      <c r="E108" s="25"/>
      <c r="F108" s="25"/>
    </row>
    <row r="109" spans="1:8" ht="24.75" customHeight="1" x14ac:dyDescent="0.35">
      <c r="B109" s="25"/>
      <c r="C109" s="25"/>
      <c r="D109" s="25"/>
      <c r="E109" s="25"/>
      <c r="F109" s="25"/>
    </row>
    <row r="110" spans="1:8" ht="24.75" customHeight="1" x14ac:dyDescent="0.35">
      <c r="B110" s="25"/>
      <c r="C110" s="25"/>
      <c r="D110" s="25"/>
      <c r="E110" s="25"/>
      <c r="F110" s="25"/>
    </row>
    <row r="111" spans="1:8" ht="24.75" customHeight="1" x14ac:dyDescent="0.35">
      <c r="B111" s="25"/>
      <c r="C111" s="25"/>
      <c r="D111" s="25"/>
      <c r="E111" s="25"/>
      <c r="F111" s="25"/>
    </row>
    <row r="112" spans="1:8" ht="24.75" customHeight="1" x14ac:dyDescent="0.35">
      <c r="B112" s="25"/>
      <c r="C112" s="25"/>
      <c r="D112" s="25"/>
      <c r="E112" s="25"/>
      <c r="F112" s="25"/>
    </row>
    <row r="113" ht="24.75" customHeight="1" x14ac:dyDescent="0.35"/>
    <row r="114" ht="24.75" customHeight="1" x14ac:dyDescent="0.35"/>
    <row r="115" ht="24.75" customHeight="1" x14ac:dyDescent="0.35"/>
    <row r="116" ht="24.75" customHeight="1" x14ac:dyDescent="0.35"/>
    <row r="117" ht="24.75" customHeight="1" x14ac:dyDescent="0.35"/>
    <row r="118" ht="24.75" customHeight="1" x14ac:dyDescent="0.35"/>
    <row r="119" ht="24.75" customHeight="1" x14ac:dyDescent="0.35"/>
    <row r="120" ht="24.75" customHeight="1" x14ac:dyDescent="0.35"/>
    <row r="121" ht="24.75" customHeight="1" x14ac:dyDescent="0.35"/>
    <row r="122" ht="24.75" customHeight="1" x14ac:dyDescent="0.35"/>
    <row r="123" ht="24.75" customHeight="1" x14ac:dyDescent="0.35"/>
    <row r="124" ht="24.75" customHeight="1" x14ac:dyDescent="0.35"/>
    <row r="125" ht="24.75" customHeight="1" x14ac:dyDescent="0.35"/>
    <row r="126" ht="24.75" customHeight="1" x14ac:dyDescent="0.35"/>
    <row r="127" ht="24.75" customHeight="1" x14ac:dyDescent="0.35"/>
    <row r="128" ht="24.75" customHeight="1" x14ac:dyDescent="0.35"/>
    <row r="129" ht="24.75" customHeight="1" x14ac:dyDescent="0.35"/>
    <row r="130" ht="24.75" customHeight="1" x14ac:dyDescent="0.35"/>
    <row r="131" ht="24.75" customHeight="1" x14ac:dyDescent="0.35"/>
    <row r="132" ht="24.75" customHeight="1" x14ac:dyDescent="0.35"/>
    <row r="133" ht="24.75" customHeight="1" x14ac:dyDescent="0.35"/>
    <row r="134" ht="24.75" customHeight="1" x14ac:dyDescent="0.35"/>
    <row r="135" ht="24.75" customHeight="1" x14ac:dyDescent="0.35"/>
    <row r="136" ht="24.75" customHeight="1" x14ac:dyDescent="0.35"/>
    <row r="137" ht="24.75" customHeight="1" x14ac:dyDescent="0.35"/>
    <row r="138" ht="24.75" customHeight="1" x14ac:dyDescent="0.35"/>
    <row r="139" ht="24.75" customHeight="1" x14ac:dyDescent="0.35"/>
    <row r="140" ht="24.75" customHeight="1" x14ac:dyDescent="0.35"/>
    <row r="141" ht="24.75" customHeight="1" x14ac:dyDescent="0.35"/>
    <row r="142" ht="24.75" customHeight="1" x14ac:dyDescent="0.35"/>
    <row r="143" ht="24.75" customHeight="1" x14ac:dyDescent="0.35"/>
    <row r="144" ht="24.75" customHeight="1" x14ac:dyDescent="0.35"/>
    <row r="145" ht="24.75" customHeight="1" x14ac:dyDescent="0.35"/>
    <row r="146" ht="24.75" customHeight="1" x14ac:dyDescent="0.35"/>
    <row r="147" ht="24.75" customHeight="1" x14ac:dyDescent="0.35"/>
    <row r="148" ht="24.75" customHeight="1" x14ac:dyDescent="0.35"/>
    <row r="149" ht="24.75" customHeight="1" x14ac:dyDescent="0.35"/>
    <row r="150" ht="24.75" customHeight="1" x14ac:dyDescent="0.35"/>
    <row r="151" ht="24.75" customHeight="1" x14ac:dyDescent="0.35"/>
    <row r="152" ht="24.75" customHeight="1" x14ac:dyDescent="0.35"/>
    <row r="153" ht="24.75" customHeight="1" x14ac:dyDescent="0.35"/>
    <row r="154" ht="24.75" customHeight="1" x14ac:dyDescent="0.35"/>
    <row r="155" ht="24.75" customHeight="1" x14ac:dyDescent="0.35"/>
    <row r="156" ht="24.75" customHeight="1" x14ac:dyDescent="0.35"/>
    <row r="157" ht="24.75" customHeight="1" x14ac:dyDescent="0.35"/>
    <row r="158" ht="24.75" customHeight="1" x14ac:dyDescent="0.35"/>
    <row r="159" ht="24.75" customHeight="1" x14ac:dyDescent="0.35"/>
    <row r="160" ht="24.75" customHeight="1" x14ac:dyDescent="0.35"/>
    <row r="161" ht="24.75" customHeight="1" x14ac:dyDescent="0.35"/>
    <row r="162" ht="24.75" customHeight="1" x14ac:dyDescent="0.35"/>
    <row r="163" ht="24.75" customHeight="1" x14ac:dyDescent="0.35"/>
    <row r="164" ht="24.75" customHeight="1" x14ac:dyDescent="0.35"/>
    <row r="165" ht="24.75" customHeight="1" x14ac:dyDescent="0.35"/>
    <row r="166" ht="24.75" customHeight="1" x14ac:dyDescent="0.35"/>
    <row r="167" ht="24.75" customHeight="1" x14ac:dyDescent="0.35"/>
    <row r="168" ht="24.75" customHeight="1" x14ac:dyDescent="0.35"/>
    <row r="169" ht="24.75" customHeight="1" x14ac:dyDescent="0.35"/>
    <row r="170" ht="24.75" customHeight="1" x14ac:dyDescent="0.35"/>
    <row r="171" ht="24.75" customHeight="1" x14ac:dyDescent="0.35"/>
    <row r="172" ht="24.75" customHeight="1" x14ac:dyDescent="0.35"/>
    <row r="173" ht="24.75" customHeight="1" x14ac:dyDescent="0.35"/>
    <row r="174" ht="24.75" customHeight="1" x14ac:dyDescent="0.35"/>
    <row r="175" ht="24.75" customHeight="1" x14ac:dyDescent="0.35"/>
    <row r="176" ht="24.75" customHeight="1" x14ac:dyDescent="0.35"/>
    <row r="177" ht="24.75" customHeight="1" x14ac:dyDescent="0.35"/>
    <row r="178" ht="24.75" customHeight="1" x14ac:dyDescent="0.35"/>
    <row r="179" ht="24.75" customHeight="1" x14ac:dyDescent="0.35"/>
    <row r="180" ht="24.75" customHeight="1" x14ac:dyDescent="0.35"/>
    <row r="181" ht="24.75" customHeight="1" x14ac:dyDescent="0.35"/>
    <row r="182" ht="24.75" customHeight="1" x14ac:dyDescent="0.35"/>
    <row r="183" ht="24.75" customHeight="1" x14ac:dyDescent="0.35"/>
    <row r="184" ht="24.75" customHeight="1" x14ac:dyDescent="0.35"/>
    <row r="185" ht="24.75" customHeight="1" x14ac:dyDescent="0.35"/>
    <row r="186" ht="24.75" customHeight="1" x14ac:dyDescent="0.35"/>
    <row r="187" ht="24.75" customHeight="1" x14ac:dyDescent="0.35"/>
    <row r="188" ht="24.75" customHeight="1" x14ac:dyDescent="0.35"/>
    <row r="189" ht="24.75" customHeight="1" x14ac:dyDescent="0.35"/>
    <row r="190" ht="24.75" customHeight="1" x14ac:dyDescent="0.35"/>
    <row r="191" ht="24.75" customHeight="1" x14ac:dyDescent="0.35"/>
    <row r="192" ht="24.75" customHeight="1" x14ac:dyDescent="0.35"/>
    <row r="193" ht="24.75" customHeight="1" x14ac:dyDescent="0.35"/>
    <row r="194" ht="24.75" customHeight="1" x14ac:dyDescent="0.35"/>
    <row r="195" ht="24.75" customHeight="1" x14ac:dyDescent="0.35"/>
    <row r="196" ht="24.75" customHeight="1" x14ac:dyDescent="0.35"/>
    <row r="197" ht="24.75" customHeight="1" x14ac:dyDescent="0.35"/>
    <row r="198" ht="24.75" customHeight="1" x14ac:dyDescent="0.35"/>
    <row r="199" ht="24.75" customHeight="1" x14ac:dyDescent="0.35"/>
    <row r="200" ht="24.75" customHeight="1" x14ac:dyDescent="0.35"/>
    <row r="201" ht="24.75" customHeight="1" x14ac:dyDescent="0.35"/>
    <row r="202" ht="24.75" customHeight="1" x14ac:dyDescent="0.35"/>
    <row r="203" ht="24.75" customHeight="1" x14ac:dyDescent="0.35"/>
    <row r="204" ht="24.75" customHeight="1" x14ac:dyDescent="0.35"/>
    <row r="205" ht="24.75" customHeight="1" x14ac:dyDescent="0.35"/>
    <row r="206" ht="24.75" customHeight="1" x14ac:dyDescent="0.35"/>
    <row r="207" ht="24.75" customHeight="1" x14ac:dyDescent="0.35"/>
    <row r="208" ht="24.75" customHeight="1" x14ac:dyDescent="0.35"/>
    <row r="209" ht="24.75" customHeight="1" x14ac:dyDescent="0.35"/>
    <row r="210" ht="24.75" customHeight="1" x14ac:dyDescent="0.35"/>
    <row r="211" ht="24.75" customHeight="1" x14ac:dyDescent="0.35"/>
    <row r="212" ht="24.75" customHeight="1" x14ac:dyDescent="0.35"/>
    <row r="213" ht="24.75" customHeight="1" x14ac:dyDescent="0.35"/>
    <row r="214" ht="24.75" customHeight="1" x14ac:dyDescent="0.35"/>
    <row r="215" ht="24.75" customHeight="1" x14ac:dyDescent="0.35"/>
    <row r="216" ht="24.75" customHeight="1" x14ac:dyDescent="0.35"/>
    <row r="217" ht="24.75" customHeight="1" x14ac:dyDescent="0.35"/>
    <row r="218" ht="24.75" customHeight="1" x14ac:dyDescent="0.35"/>
    <row r="219" ht="24.75" customHeight="1" x14ac:dyDescent="0.35"/>
    <row r="220" ht="24.75" customHeight="1" x14ac:dyDescent="0.35"/>
    <row r="221" ht="24.75" customHeight="1" x14ac:dyDescent="0.35"/>
    <row r="222" ht="24.75" customHeight="1" x14ac:dyDescent="0.35"/>
    <row r="223" ht="24.75" customHeight="1" x14ac:dyDescent="0.35"/>
    <row r="224" ht="24.75" customHeight="1" x14ac:dyDescent="0.35"/>
    <row r="225" ht="24.75" customHeight="1" x14ac:dyDescent="0.35"/>
    <row r="226" ht="24.75" customHeight="1" x14ac:dyDescent="0.35"/>
    <row r="227" ht="24.75" customHeight="1" x14ac:dyDescent="0.35"/>
    <row r="228" ht="24.75" customHeight="1" x14ac:dyDescent="0.35"/>
    <row r="229" ht="24.75" customHeight="1" x14ac:dyDescent="0.35"/>
    <row r="230" ht="24.75" customHeight="1" x14ac:dyDescent="0.35"/>
    <row r="231" ht="24.75" customHeight="1" x14ac:dyDescent="0.35"/>
    <row r="232" ht="24.75" customHeight="1" x14ac:dyDescent="0.35"/>
    <row r="233" ht="24.75" customHeight="1" x14ac:dyDescent="0.35"/>
    <row r="234" ht="24.75" customHeight="1" x14ac:dyDescent="0.35"/>
    <row r="235" ht="24.75" customHeight="1" x14ac:dyDescent="0.35"/>
    <row r="236" ht="24.75" customHeight="1" x14ac:dyDescent="0.35"/>
    <row r="237" ht="24.75" customHeight="1" x14ac:dyDescent="0.35"/>
    <row r="238" ht="24.75" customHeight="1" x14ac:dyDescent="0.35"/>
    <row r="239" ht="24.75" customHeight="1" x14ac:dyDescent="0.35"/>
    <row r="240" ht="24.75" customHeight="1" x14ac:dyDescent="0.35"/>
    <row r="241" ht="24.75" customHeight="1" x14ac:dyDescent="0.35"/>
    <row r="242" ht="24.75" customHeight="1" x14ac:dyDescent="0.35"/>
    <row r="243" ht="24.75" customHeight="1" x14ac:dyDescent="0.35"/>
    <row r="244" ht="24.75" customHeight="1" x14ac:dyDescent="0.35"/>
    <row r="245" ht="24.75" customHeight="1" x14ac:dyDescent="0.35"/>
    <row r="246" ht="24.75" customHeight="1" x14ac:dyDescent="0.35"/>
    <row r="247" ht="24.75" customHeight="1" x14ac:dyDescent="0.35"/>
    <row r="248" ht="24.75" customHeight="1" x14ac:dyDescent="0.35"/>
    <row r="249" ht="24.75" customHeight="1" x14ac:dyDescent="0.35"/>
    <row r="250" ht="24.75" customHeight="1" x14ac:dyDescent="0.35"/>
    <row r="251" ht="24.75" customHeight="1" x14ac:dyDescent="0.35"/>
    <row r="252" ht="24.75" customHeight="1" x14ac:dyDescent="0.35"/>
    <row r="253" ht="24.75" customHeight="1" x14ac:dyDescent="0.35"/>
    <row r="254" ht="24.75" customHeight="1" x14ac:dyDescent="0.35"/>
    <row r="255" ht="24.75" customHeight="1" x14ac:dyDescent="0.35"/>
    <row r="256" ht="24.75" customHeight="1" x14ac:dyDescent="0.35"/>
    <row r="257" ht="24.75" customHeight="1" x14ac:dyDescent="0.35"/>
    <row r="258" ht="24.75" customHeight="1" x14ac:dyDescent="0.35"/>
    <row r="259" ht="24.75" customHeight="1" x14ac:dyDescent="0.35"/>
    <row r="260" ht="24.75" customHeight="1" x14ac:dyDescent="0.35"/>
    <row r="261" ht="24.75" customHeight="1" x14ac:dyDescent="0.35"/>
    <row r="262" ht="24.75" customHeight="1" x14ac:dyDescent="0.35"/>
    <row r="263" ht="24.75" customHeight="1" x14ac:dyDescent="0.35"/>
    <row r="264" ht="24.75" customHeight="1" x14ac:dyDescent="0.35"/>
    <row r="265" ht="24.75" customHeight="1" x14ac:dyDescent="0.35"/>
    <row r="266" ht="24.75" customHeight="1" x14ac:dyDescent="0.35"/>
    <row r="267" ht="24.75" customHeight="1" x14ac:dyDescent="0.35"/>
    <row r="268" ht="24.75" customHeight="1" x14ac:dyDescent="0.35"/>
    <row r="269" ht="24.75" customHeight="1" x14ac:dyDescent="0.35"/>
    <row r="270" ht="24.75" customHeight="1" x14ac:dyDescent="0.35"/>
    <row r="271" ht="24.75" customHeight="1" x14ac:dyDescent="0.35"/>
    <row r="272" ht="24.75" customHeight="1" x14ac:dyDescent="0.35"/>
    <row r="273" ht="24.75" customHeight="1" x14ac:dyDescent="0.35"/>
    <row r="274" ht="24.75" customHeight="1" x14ac:dyDescent="0.35"/>
    <row r="275" ht="24.75" customHeight="1" x14ac:dyDescent="0.35"/>
    <row r="276" ht="24.75" customHeight="1" x14ac:dyDescent="0.35"/>
    <row r="277" ht="24.75" customHeight="1" x14ac:dyDescent="0.35"/>
    <row r="278" ht="24.75" customHeight="1" x14ac:dyDescent="0.35"/>
    <row r="279" ht="24.75" customHeight="1" x14ac:dyDescent="0.35"/>
    <row r="280" ht="24.75" customHeight="1" x14ac:dyDescent="0.35"/>
    <row r="281" ht="24.75" customHeight="1" x14ac:dyDescent="0.35"/>
    <row r="282" ht="24.75" customHeight="1" x14ac:dyDescent="0.35"/>
    <row r="283" ht="24.75" customHeight="1" x14ac:dyDescent="0.35"/>
    <row r="284" ht="24.75" customHeight="1" x14ac:dyDescent="0.35"/>
    <row r="285" ht="24.75" customHeight="1" x14ac:dyDescent="0.35"/>
    <row r="286" ht="24.75" customHeight="1" x14ac:dyDescent="0.35"/>
    <row r="287" ht="24.75" customHeight="1" x14ac:dyDescent="0.35"/>
    <row r="288" ht="24.75" customHeight="1" x14ac:dyDescent="0.35"/>
    <row r="289" ht="24.75" customHeight="1" x14ac:dyDescent="0.35"/>
    <row r="290" ht="24.75" customHeight="1" x14ac:dyDescent="0.35"/>
    <row r="291" ht="24.75" customHeight="1" x14ac:dyDescent="0.35"/>
    <row r="292" ht="24.75" customHeight="1" x14ac:dyDescent="0.35"/>
    <row r="293" ht="24.75" customHeight="1" x14ac:dyDescent="0.35"/>
    <row r="294" ht="24.75" customHeight="1" x14ac:dyDescent="0.35"/>
    <row r="295" ht="24.75" customHeight="1" x14ac:dyDescent="0.35"/>
    <row r="296" ht="24.75" customHeight="1" x14ac:dyDescent="0.35"/>
    <row r="297" ht="24.75" customHeight="1" x14ac:dyDescent="0.35"/>
    <row r="298" ht="24.75" customHeight="1" x14ac:dyDescent="0.35"/>
    <row r="299" ht="24.75" customHeight="1" x14ac:dyDescent="0.35"/>
    <row r="300" ht="24.75" customHeight="1" x14ac:dyDescent="0.35"/>
    <row r="301" ht="24.75" customHeight="1" x14ac:dyDescent="0.35"/>
    <row r="302" ht="24.75" customHeight="1" x14ac:dyDescent="0.35"/>
    <row r="303" ht="24.75" customHeight="1" x14ac:dyDescent="0.35"/>
    <row r="304" ht="24.75" customHeight="1" x14ac:dyDescent="0.35"/>
    <row r="305" ht="24.75" customHeight="1" x14ac:dyDescent="0.35"/>
    <row r="306" ht="24.75" customHeight="1" x14ac:dyDescent="0.35"/>
    <row r="307" ht="24.75" customHeight="1" x14ac:dyDescent="0.35"/>
    <row r="308" ht="24.75" customHeight="1" x14ac:dyDescent="0.35"/>
    <row r="309" ht="24.75" customHeight="1" x14ac:dyDescent="0.35"/>
    <row r="310" ht="24.75" customHeight="1" x14ac:dyDescent="0.35"/>
    <row r="311" ht="24.75" customHeight="1" x14ac:dyDescent="0.35"/>
    <row r="312" ht="24.75" customHeight="1" x14ac:dyDescent="0.35"/>
    <row r="313" ht="24.75" customHeight="1" x14ac:dyDescent="0.35"/>
    <row r="314" ht="24.75" customHeight="1" x14ac:dyDescent="0.35"/>
    <row r="315" ht="24.75" customHeight="1" x14ac:dyDescent="0.35"/>
    <row r="316" ht="24.75" customHeight="1" x14ac:dyDescent="0.35"/>
    <row r="317" ht="24.75" customHeight="1" x14ac:dyDescent="0.35"/>
    <row r="318" ht="24.75" customHeight="1" x14ac:dyDescent="0.35"/>
    <row r="319" ht="24.75" customHeight="1" x14ac:dyDescent="0.35"/>
    <row r="320" ht="24.75" customHeight="1" x14ac:dyDescent="0.35"/>
    <row r="321" ht="24.75" customHeight="1" x14ac:dyDescent="0.35"/>
    <row r="322" ht="24.75" customHeight="1" x14ac:dyDescent="0.35"/>
    <row r="323" ht="24.75" customHeight="1" x14ac:dyDescent="0.35"/>
    <row r="324" ht="24.75" customHeight="1" x14ac:dyDescent="0.35"/>
    <row r="325" ht="24.75" customHeight="1" x14ac:dyDescent="0.35"/>
    <row r="326" ht="24.75" customHeight="1" x14ac:dyDescent="0.35"/>
    <row r="327" ht="24.75" customHeight="1" x14ac:dyDescent="0.35"/>
    <row r="328" ht="24.75" customHeight="1" x14ac:dyDescent="0.35"/>
    <row r="329" ht="24.75" customHeight="1" x14ac:dyDescent="0.35"/>
    <row r="330" ht="24.75" customHeight="1" x14ac:dyDescent="0.35"/>
    <row r="331" ht="24.75" customHeight="1" x14ac:dyDescent="0.35"/>
    <row r="332" ht="24.75" customHeight="1" x14ac:dyDescent="0.35"/>
    <row r="333" ht="24.75" customHeight="1" x14ac:dyDescent="0.35"/>
    <row r="334" ht="24.75" customHeight="1" x14ac:dyDescent="0.35"/>
    <row r="335" ht="24.75" customHeight="1" x14ac:dyDescent="0.35"/>
    <row r="336" ht="24.75" customHeight="1" x14ac:dyDescent="0.35"/>
    <row r="337" ht="24.75" customHeight="1" x14ac:dyDescent="0.35"/>
    <row r="338" ht="24.75" customHeight="1" x14ac:dyDescent="0.35"/>
    <row r="339" ht="24.75" customHeight="1" x14ac:dyDescent="0.35"/>
    <row r="340" ht="24.75" customHeight="1" x14ac:dyDescent="0.35"/>
    <row r="341" ht="24.75" customHeight="1" x14ac:dyDescent="0.35"/>
    <row r="342" ht="24.75" customHeight="1" x14ac:dyDescent="0.35"/>
    <row r="343" ht="24.75" customHeight="1" x14ac:dyDescent="0.35"/>
    <row r="344" ht="24.75" customHeight="1" x14ac:dyDescent="0.35"/>
    <row r="345" ht="24.75" customHeight="1" x14ac:dyDescent="0.35"/>
    <row r="346" ht="24.75" customHeight="1" x14ac:dyDescent="0.35"/>
    <row r="347" ht="24.75" customHeight="1" x14ac:dyDescent="0.35"/>
    <row r="348" ht="24.75" customHeight="1" x14ac:dyDescent="0.35"/>
    <row r="349" ht="24.75" customHeight="1" x14ac:dyDescent="0.35"/>
    <row r="350" ht="24.75" customHeight="1" x14ac:dyDescent="0.35"/>
    <row r="351" ht="24.75" customHeight="1" x14ac:dyDescent="0.35"/>
    <row r="352" ht="24.75" customHeight="1" x14ac:dyDescent="0.35"/>
    <row r="353" ht="24.75" customHeight="1" x14ac:dyDescent="0.35"/>
    <row r="354" ht="24.75" customHeight="1" x14ac:dyDescent="0.35"/>
    <row r="355" ht="24.75" customHeight="1" x14ac:dyDescent="0.35"/>
    <row r="356" ht="24.75" customHeight="1" x14ac:dyDescent="0.35"/>
    <row r="357" ht="24.75" customHeight="1" x14ac:dyDescent="0.35"/>
    <row r="358" ht="24.75" customHeight="1" x14ac:dyDescent="0.35"/>
    <row r="359" ht="24.75" customHeight="1" x14ac:dyDescent="0.35"/>
    <row r="360" ht="24.75" customHeight="1" x14ac:dyDescent="0.35"/>
    <row r="361" ht="24.75" customHeight="1" x14ac:dyDescent="0.35"/>
    <row r="362" ht="24.75" customHeight="1" x14ac:dyDescent="0.35"/>
    <row r="363" ht="24.75" customHeight="1" x14ac:dyDescent="0.35"/>
    <row r="364" ht="24.75" customHeight="1" x14ac:dyDescent="0.35"/>
    <row r="365" ht="24.75" customHeight="1" x14ac:dyDescent="0.35"/>
    <row r="366" ht="24.75" customHeight="1" x14ac:dyDescent="0.35"/>
    <row r="367" ht="24.75" customHeight="1" x14ac:dyDescent="0.35"/>
    <row r="368" ht="24.75" customHeight="1" x14ac:dyDescent="0.35"/>
    <row r="369" ht="24.75" customHeight="1" x14ac:dyDescent="0.35"/>
    <row r="370" ht="24.75" customHeight="1" x14ac:dyDescent="0.35"/>
    <row r="371" ht="24.75" customHeight="1" x14ac:dyDescent="0.35"/>
    <row r="372" ht="24.75" customHeight="1" x14ac:dyDescent="0.35"/>
    <row r="373" ht="24.75" customHeight="1" x14ac:dyDescent="0.35"/>
    <row r="374" ht="24.75" customHeight="1" x14ac:dyDescent="0.35"/>
    <row r="375" ht="24.75" customHeight="1" x14ac:dyDescent="0.35"/>
  </sheetData>
  <mergeCells count="113">
    <mergeCell ref="B17:F17"/>
    <mergeCell ref="B24:F24"/>
    <mergeCell ref="B22:F22"/>
    <mergeCell ref="B18:F18"/>
    <mergeCell ref="B19:F19"/>
    <mergeCell ref="B20:F20"/>
    <mergeCell ref="B21:F21"/>
    <mergeCell ref="B36:F36"/>
    <mergeCell ref="B31:F31"/>
    <mergeCell ref="B27:F27"/>
    <mergeCell ref="B29:F29"/>
    <mergeCell ref="B28:F28"/>
    <mergeCell ref="B35:F35"/>
    <mergeCell ref="B32:F32"/>
    <mergeCell ref="B34:F34"/>
    <mergeCell ref="B33:F33"/>
    <mergeCell ref="B30:F30"/>
    <mergeCell ref="B26:F26"/>
    <mergeCell ref="B23:F23"/>
    <mergeCell ref="B25:F25"/>
    <mergeCell ref="G1:H3"/>
    <mergeCell ref="F1:F3"/>
    <mergeCell ref="B8:F8"/>
    <mergeCell ref="B14:F14"/>
    <mergeCell ref="B16:F16"/>
    <mergeCell ref="B9:F9"/>
    <mergeCell ref="B15:F15"/>
    <mergeCell ref="B10:F10"/>
    <mergeCell ref="B11:F11"/>
    <mergeCell ref="B12:F12"/>
    <mergeCell ref="B13:F13"/>
    <mergeCell ref="B65:F65"/>
    <mergeCell ref="B66:F66"/>
    <mergeCell ref="B55:F55"/>
    <mergeCell ref="B56:F56"/>
    <mergeCell ref="B57:F57"/>
    <mergeCell ref="B58:F58"/>
    <mergeCell ref="B61:F61"/>
    <mergeCell ref="B59:F59"/>
    <mergeCell ref="B62:F62"/>
    <mergeCell ref="B63:F63"/>
    <mergeCell ref="B54:F54"/>
    <mergeCell ref="B44:F44"/>
    <mergeCell ref="B40:F40"/>
    <mergeCell ref="B41:F41"/>
    <mergeCell ref="B39:F39"/>
    <mergeCell ref="B38:F38"/>
    <mergeCell ref="B37:F37"/>
    <mergeCell ref="H51:H52"/>
    <mergeCell ref="G51:G52"/>
    <mergeCell ref="B52:F52"/>
    <mergeCell ref="B50:F50"/>
    <mergeCell ref="B47:F47"/>
    <mergeCell ref="B48:F48"/>
    <mergeCell ref="B49:F49"/>
    <mergeCell ref="B53:F53"/>
    <mergeCell ref="B45:F45"/>
    <mergeCell ref="B51:F51"/>
    <mergeCell ref="B46:F46"/>
    <mergeCell ref="G42:G46"/>
    <mergeCell ref="G47:G48"/>
    <mergeCell ref="H47:H48"/>
    <mergeCell ref="H42:H46"/>
    <mergeCell ref="B43:F43"/>
    <mergeCell ref="B42:F42"/>
    <mergeCell ref="I9:S9"/>
    <mergeCell ref="J17:S17"/>
    <mergeCell ref="O6:O8"/>
    <mergeCell ref="P6:P8"/>
    <mergeCell ref="Q6:Q8"/>
    <mergeCell ref="R6:R8"/>
    <mergeCell ref="S6:S8"/>
    <mergeCell ref="O1:S5"/>
    <mergeCell ref="I6:I8"/>
    <mergeCell ref="J6:J8"/>
    <mergeCell ref="K6:K8"/>
    <mergeCell ref="L6:L8"/>
    <mergeCell ref="M6:M8"/>
    <mergeCell ref="N6:N8"/>
    <mergeCell ref="I1:N5"/>
    <mergeCell ref="R42:R46"/>
    <mergeCell ref="S42:S46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N42:N46"/>
    <mergeCell ref="O42:O46"/>
    <mergeCell ref="P42:P46"/>
    <mergeCell ref="Q42:Q46"/>
    <mergeCell ref="I42:I46"/>
    <mergeCell ref="J42:J46"/>
    <mergeCell ref="K42:K46"/>
    <mergeCell ref="L42:L46"/>
    <mergeCell ref="M42:M46"/>
    <mergeCell ref="R51:R52"/>
    <mergeCell ref="S51:S52"/>
    <mergeCell ref="N51:N52"/>
    <mergeCell ref="O51:O52"/>
    <mergeCell ref="P51:P52"/>
    <mergeCell ref="Q51:Q52"/>
    <mergeCell ref="I51:I52"/>
    <mergeCell ref="J51:J52"/>
    <mergeCell ref="K51:K52"/>
    <mergeCell ref="L51:L52"/>
    <mergeCell ref="M51:M52"/>
  </mergeCells>
  <pageMargins left="0.55000000000000004" right="0.5" top="0.48" bottom="0.5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BE27-B608-49B7-A035-D7CA83CDC085}">
  <dimension ref="A1:Q11"/>
  <sheetViews>
    <sheetView zoomScale="115" zoomScaleNormal="115" workbookViewId="0">
      <selection activeCell="N11" sqref="N11"/>
    </sheetView>
  </sheetViews>
  <sheetFormatPr defaultRowHeight="13.2" x14ac:dyDescent="0.25"/>
  <cols>
    <col min="1" max="1" width="46.88671875" bestFit="1" customWidth="1"/>
    <col min="14" max="14" width="46.88671875" bestFit="1" customWidth="1"/>
  </cols>
  <sheetData>
    <row r="1" spans="1:17" ht="16.2" customHeight="1" x14ac:dyDescent="0.25">
      <c r="A1" s="34" t="s">
        <v>63</v>
      </c>
      <c r="B1" s="32">
        <v>5</v>
      </c>
      <c r="C1" s="33">
        <v>6</v>
      </c>
    </row>
    <row r="2" spans="1:17" ht="33.6" customHeight="1" x14ac:dyDescent="0.25">
      <c r="A2" s="37" t="s">
        <v>64</v>
      </c>
      <c r="B2" s="38">
        <v>22</v>
      </c>
      <c r="C2" s="38">
        <v>22</v>
      </c>
      <c r="N2" s="64" t="s">
        <v>63</v>
      </c>
      <c r="O2" s="32">
        <v>5</v>
      </c>
      <c r="P2" s="33">
        <v>6</v>
      </c>
    </row>
    <row r="3" spans="1:17" ht="33.6" customHeight="1" x14ac:dyDescent="0.25">
      <c r="A3" s="37" t="s">
        <v>65</v>
      </c>
      <c r="B3" s="38">
        <v>115</v>
      </c>
      <c r="C3" s="38">
        <v>31</v>
      </c>
      <c r="N3" s="37" t="s">
        <v>64</v>
      </c>
      <c r="O3" s="38">
        <v>1</v>
      </c>
      <c r="P3" s="38">
        <v>1</v>
      </c>
      <c r="Q3">
        <f>SUM(O3:P3)</f>
        <v>2</v>
      </c>
    </row>
    <row r="4" spans="1:17" ht="60.6" customHeight="1" x14ac:dyDescent="0.25">
      <c r="A4" s="37" t="s">
        <v>66</v>
      </c>
      <c r="B4" s="39">
        <v>0</v>
      </c>
      <c r="C4" s="39">
        <v>35</v>
      </c>
      <c r="N4" s="37" t="s">
        <v>65</v>
      </c>
      <c r="O4" s="38">
        <v>4</v>
      </c>
      <c r="P4" s="38">
        <v>1</v>
      </c>
      <c r="Q4">
        <f t="shared" ref="Q4:Q6" si="0">SUM(O4:P4)</f>
        <v>5</v>
      </c>
    </row>
    <row r="5" spans="1:17" ht="44.4" customHeight="1" x14ac:dyDescent="0.25">
      <c r="A5" s="37" t="s">
        <v>67</v>
      </c>
      <c r="B5" s="39">
        <v>220</v>
      </c>
      <c r="C5" s="39">
        <v>255</v>
      </c>
      <c r="N5" s="37" t="s">
        <v>68</v>
      </c>
      <c r="O5" s="39">
        <v>0</v>
      </c>
      <c r="P5" s="39">
        <v>2</v>
      </c>
      <c r="Q5">
        <f t="shared" si="0"/>
        <v>2</v>
      </c>
    </row>
    <row r="6" spans="1:17" ht="58.95" customHeight="1" x14ac:dyDescent="0.25">
      <c r="A6" s="37" t="s">
        <v>69</v>
      </c>
      <c r="B6" s="39">
        <v>75</v>
      </c>
      <c r="C6" s="39">
        <v>89</v>
      </c>
      <c r="N6" s="37" t="s">
        <v>70</v>
      </c>
      <c r="O6" s="39">
        <v>8</v>
      </c>
      <c r="P6" s="39">
        <v>9</v>
      </c>
      <c r="Q6">
        <f t="shared" si="0"/>
        <v>17</v>
      </c>
    </row>
    <row r="7" spans="1:17" ht="18.600000000000001" customHeight="1" x14ac:dyDescent="0.35">
      <c r="A7" s="34"/>
      <c r="B7" s="35">
        <f>SUM(B2:B6)</f>
        <v>432</v>
      </c>
      <c r="C7" s="36">
        <f>SUM(C2:C6)</f>
        <v>432</v>
      </c>
      <c r="N7" s="37" t="s">
        <v>69</v>
      </c>
      <c r="O7" s="39">
        <v>3</v>
      </c>
      <c r="P7" s="39">
        <v>3</v>
      </c>
      <c r="Q7">
        <f>SUM(O7:P7)</f>
        <v>6</v>
      </c>
    </row>
    <row r="8" spans="1:17" x14ac:dyDescent="0.25">
      <c r="Q8">
        <f>SUM(Q3:Q7)</f>
        <v>32</v>
      </c>
    </row>
    <row r="10" spans="1:17" x14ac:dyDescent="0.25">
      <c r="B10" t="s">
        <v>4</v>
      </c>
    </row>
    <row r="11" spans="1:17" x14ac:dyDescent="0.25">
      <c r="B11" t="s">
        <v>4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82a693-abc6-4eee-a1d7-6c4723409270">
      <Terms xmlns="http://schemas.microsoft.com/office/infopath/2007/PartnerControls"/>
    </lcf76f155ced4ddcb4097134ff3c332f>
    <TaxCatchAll xmlns="9043eea9-c6a2-41bd-a216-33d45f9f09e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2B2C918AAA94FB14BE65B6C5EEDC8" ma:contentTypeVersion="14" ma:contentTypeDescription="Create a new document." ma:contentTypeScope="" ma:versionID="15cea071633cc7e34ebbfc020cd4ef4c">
  <xsd:schema xmlns:xsd="http://www.w3.org/2001/XMLSchema" xmlns:xs="http://www.w3.org/2001/XMLSchema" xmlns:p="http://schemas.microsoft.com/office/2006/metadata/properties" xmlns:ns2="6582a693-abc6-4eee-a1d7-6c4723409270" xmlns:ns3="4ad07ec4-d8fb-4118-9685-cea44edcb58e" xmlns:ns4="9043eea9-c6a2-41bd-a216-33d45f9f09e1" targetNamespace="http://schemas.microsoft.com/office/2006/metadata/properties" ma:root="true" ma:fieldsID="e5512a86b5b5568cd81d2580bb571a9c" ns2:_="" ns3:_="" ns4:_="">
    <xsd:import namespace="6582a693-abc6-4eee-a1d7-6c4723409270"/>
    <xsd:import namespace="4ad07ec4-d8fb-4118-9685-cea44edcb58e"/>
    <xsd:import namespace="9043eea9-c6a2-41bd-a216-33d45f9f0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2a693-abc6-4eee-a1d7-6c4723409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4900684-5160-4c4d-8029-43da39098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07ec4-d8fb-4118-9685-cea44edcb5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3eea9-c6a2-41bd-a216-33d45f9f09e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bccee5f-cc28-4bc8-a4e1-4f93c48edb59}" ma:internalName="TaxCatchAll" ma:showField="CatchAllData" ma:web="4ad07ec4-d8fb-4118-9685-cea44edcb5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02350-D3A1-4B1E-B034-298856BC7FD5}">
  <ds:schemaRefs>
    <ds:schemaRef ds:uri="http://schemas.microsoft.com/office/2006/metadata/properties"/>
    <ds:schemaRef ds:uri="http://schemas.microsoft.com/office/infopath/2007/PartnerControls"/>
    <ds:schemaRef ds:uri="6582a693-abc6-4eee-a1d7-6c4723409270"/>
    <ds:schemaRef ds:uri="9043eea9-c6a2-41bd-a216-33d45f9f09e1"/>
  </ds:schemaRefs>
</ds:datastoreItem>
</file>

<file path=customXml/itemProps2.xml><?xml version="1.0" encoding="utf-8"?>
<ds:datastoreItem xmlns:ds="http://schemas.openxmlformats.org/officeDocument/2006/customXml" ds:itemID="{0C1E15F9-2EDB-453A-9434-906774999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82a693-abc6-4eee-a1d7-6c4723409270"/>
    <ds:schemaRef ds:uri="4ad07ec4-d8fb-4118-9685-cea44edcb58e"/>
    <ds:schemaRef ds:uri="9043eea9-c6a2-41bd-a216-33d45f9f09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9D3C2C-B4BA-4187-B2C7-8217CA5C59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Logistiek</vt:lpstr>
      <vt:lpstr>Organisatiemodel</vt:lpstr>
      <vt:lpstr>Logistiek!Afdrukbereik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 De Clercq</dc:creator>
  <cp:keywords/>
  <dc:description/>
  <cp:lastModifiedBy>Isabelle Buyse</cp:lastModifiedBy>
  <cp:revision/>
  <dcterms:created xsi:type="dcterms:W3CDTF">2014-08-11T15:22:59Z</dcterms:created>
  <dcterms:modified xsi:type="dcterms:W3CDTF">2025-09-18T13:57:46Z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0x010100F9D2B2C918AAA94FB14BE65B6C5EEDC8</vt:lpwstr>
  </property>
  <property fmtid="{D5CDD505-2E9C-101B-9397-08002B2CF9AE}" pid="3" name="MediaServiceImageTags">
    <vt:lpwstr/>
  </property>
</Properties>
</file>