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00" documentId="8_{B7A909B3-FD7D-4127-8B50-E75E77F5EBE4}" xr6:coauthVersionLast="47" xr6:coauthVersionMax="47" xr10:uidLastSave="{0EFA24B1-CC51-4F52-9849-5852318D3776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project'!$A$5:$A$50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project'!$B$5:$B$50</definedName>
    <definedName name="Selectie_P10">'Selectie doelen per project'!$K$5:$K$50</definedName>
    <definedName name="Selectie_P11">'Selectie doelen per project'!$L$5:$L$50</definedName>
    <definedName name="Selectie_P12">'Selectie doelen per project'!$M$5:$M$50</definedName>
    <definedName name="Selectie_P13">'Selectie doelen per project'!$N$5:$N$50</definedName>
    <definedName name="Selectie_P14">'Selectie doelen per project'!$O$5:$O$50</definedName>
    <definedName name="Selectie_P15">'Selectie doelen per project'!$P$5:$P$50</definedName>
    <definedName name="Selectie_P16">'Selectie doelen per project'!$Q$5:$Q$50</definedName>
    <definedName name="Selectie_P17">'Selectie doelen per project'!$R$5:$R$50</definedName>
    <definedName name="Selectie_P18">'Selectie doelen per project'!$S$5:$S$50</definedName>
    <definedName name="Selectie_P19">'Selectie doelen per project'!$T$5:$T$50</definedName>
    <definedName name="Selectie_P2">'Selectie doelen per project'!$C$5:$C$50</definedName>
    <definedName name="Selectie_P20">'Selectie doelen per project'!$U$5:$U$50</definedName>
    <definedName name="Selectie_P21">'Selectie doelen per project'!$V$5:$V$50</definedName>
    <definedName name="Selectie_P22">'Selectie doelen per project'!$W$5:$W$50</definedName>
    <definedName name="Selectie_P23">'Selectie doelen per project'!$X$5:$X$50</definedName>
    <definedName name="Selectie_P24">'Selectie doelen per project'!$Y$5:$Y$50</definedName>
    <definedName name="Selectie_P25">'Selectie doelen per project'!$Z$5:$Z$50</definedName>
    <definedName name="Selectie_P3">'Selectie doelen per project'!$D$5:$D$50</definedName>
    <definedName name="Selectie_P4">'Selectie doelen per project'!$E$5:$E$50</definedName>
    <definedName name="Selectie_P5">'Selectie doelen per project'!$F$5:$F$50</definedName>
    <definedName name="Selectie_P6">'Selectie doelen per project'!$G$5:$G$50</definedName>
    <definedName name="Selectie_P7">'Selectie doelen per project'!$H$5:$H$50</definedName>
    <definedName name="Selectie_P8">'Selectie doelen per project'!$I$5:$I$50</definedName>
    <definedName name="Selectie_P9">'Selectie doelen per project'!$J$5:$J$50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5" l="1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<sst xmlns="http://schemas.openxmlformats.org/spreadsheetml/2006/main" count="2647" uniqueCount="118">
  <si>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</si>
  <si>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</si>
  <si>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</si>
  <si>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</si>
  <si>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</si>
  <si>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</si>
  <si>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</si>
  <si>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</si>
  <si>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</si>
  <si>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</si>
  <si>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</si>
  <si>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</si>
  <si>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</si>
  <si>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</si>
  <si>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</si>
  <si>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</si>
  <si>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</si>
  <si>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</si>
  <si>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</si>
  <si>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</si>
  <si>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</si>
  <si>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</si>
  <si>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</si>
  <si>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</si>
  <si>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</si>
  <si>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</si>
  <si>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</si>
  <si>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</si>
  <si>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</si>
  <si>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</si>
  <si>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</si>
  <si>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</si>
  <si>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</si>
  <si>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</si>
  <si>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</si>
  <si>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</si>
  <si>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</si>
  <si>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</si>
  <si>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</si>
  <si>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</si>
  <si>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</si>
  <si>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</si>
  <si>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</si>
  <si>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</si>
  <si>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</si>
  <si>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</si>
  <si>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</si>
  <si>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</si>
  <si>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</si>
  <si>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</si>
  <si>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</si>
  <si>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</si>
  <si>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</si>
  <si>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</si>
  <si>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</si>
  <si>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</si>
  <si>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</si>
  <si>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</si>
  <si>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</si>
  <si>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</si>
  <si>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</si>
  <si>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</si>
  <si>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</si>
  <si>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</si>
  <si>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</si>
  <si>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</si>
  <si>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</si>
  <si>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</si>
  <si>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</si>
  <si>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</si>
  <si>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</si>
  <si>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</si>
  <si>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</si>
  <si>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</si>
  <si>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</si>
  <si>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</si>
  <si>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</si>
  <si>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</si>
  <si>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</si>
  <si>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 xml:space="preserve">LPD 19+ De leerlingen maken een projectdossier.    </t>
  </si>
  <si>
    <t>LPD 4     De leerlingen leveren een restauratieplan op.</t>
  </si>
  <si>
    <t>LPD 5     De leerlingen leveren een restauratieopdracht op.</t>
  </si>
  <si>
    <t>LPD 6     De leerlingen verzamelen gegevens voor een restauratieopdracht.</t>
  </si>
  <si>
    <t>LPD 7     De leerlingen diagnoseren een te restaureren object.</t>
  </si>
  <si>
    <t>LPD 8    De leerlingen diagnoseren een restauratieopdracht.</t>
  </si>
  <si>
    <t xml:space="preserve">LPD 9    De leerlingen onderzoeken historisch pleister- en stucwerk, lijstvormen en ornamenten in functie van conserveren, reconstrueren en restaureren.       </t>
  </si>
  <si>
    <t>LPD 10  De leerlingen leggen het verband tussen eigenschappen van bouwmaterialen en hun toepassingen in functie van het conserveren, reconstrueren en restaureren van pleister- en stucwerken.</t>
  </si>
  <si>
    <t>LPD 11   De leerlingen onderzoeken de uitvoering van historische bouwconstructies, ondergronden en dragers voor pleister- en stucwerken in functie van het conserveren, reconstrueren en restaureren.</t>
  </si>
  <si>
    <t>LPD 12+  De leerlingen gebruiken digitale technologieën en digitale meetinstrumenten bij het voorbereiden en uitvoeren van hun opdracht.</t>
  </si>
  <si>
    <t>LPD 13  De leerlingen modelleren en simuleren met CAD in 3D lijstwerk, ornamenten en uitvoeringsdetails op basis van de bestaande situatie en historische bronnen.</t>
  </si>
  <si>
    <t>LPD 14   De leerlingen ontwerpen te restaureren lijstwerk en ornamenten op basis van bestaande situaties en historische bronnen.</t>
  </si>
  <si>
    <t>LPD 15   De leerlingen maken een planning en werkvoorbereiding voor het conserveren, reconstrueren en restaureren van pleister- en stucwerk.</t>
  </si>
  <si>
    <t>LPD 16   De leerlingen optimaliseren digitaal meetgegevens en materialen, berekenen materiaalhoeveelheden en stellen meetstaten op in functie van de restauratieopdracht.</t>
  </si>
  <si>
    <t>LPD 18   De leerlingen stellen een restauratieplan op.</t>
  </si>
  <si>
    <t>LPD 20   De leerlingen nemen een ergonomische houding aan en vermijden fysieke belastingen en ergonomische knelpunten bij het voorbereiden en het uitvoeren van werkzaamheden.</t>
  </si>
  <si>
    <t>LPD 21   De leerlingen werken op een veilige en duurzame manier met materialen, stoffen en technische systemen, beperken geluidshinder en gebruiken persoonlijke en collectieve beschermingsmiddelen.</t>
  </si>
  <si>
    <t>LPD 22   De leerlingen organiseren hun werkplek veilig en ordelijk in functie van de restauratieopdracht.</t>
  </si>
  <si>
    <t>LPD 23   De leerlingen controleren de veiligheidsvoorzieningen aan bouwmachines, toestellen en hulpmiddelen en melden afwijkingen, storingen en gebreken.</t>
  </si>
  <si>
    <t>LPD 24   De leerlingen werken veilig op hoogte conform veiligheidsvoorschriften en passen de gebruiksinstructies van steigers, rolsteigers en ladders toe.</t>
  </si>
  <si>
    <t xml:space="preserve">LPD 25   De leerlingen gebruiken op een veilige manier een hoogwerker conform instructies. </t>
  </si>
  <si>
    <t>LPD 26   De leerlingen sorteren restmateriaal en afval volgens gekregen instructies en conform veiligheids- en milieuvoorschriften.</t>
  </si>
  <si>
    <t>LPD 27   De leerlingen gebruiken bouwmachines, toestellen en veiligheidsvoorzieningen op een correcte en veilige manier volgens de gekregen instructies.</t>
  </si>
  <si>
    <t>LPD 28   De leerlingen onderhouden en reinigen machines en gereedschappen.</t>
  </si>
  <si>
    <t>LPD 29+  De leerlingen beheren gereedschappen, materialen, toestellen en historische ornamenten.</t>
  </si>
  <si>
    <t>LPD 30   De leerlingen beschermen pleister- en stucwerk tegen slechte weersomstandigheden.</t>
  </si>
  <si>
    <t>LPD 31   De leerlingen vermijden schade aan te behouden elementen en bouwdelen op een werf.</t>
  </si>
  <si>
    <t>LPD 32   De leerlingen demonteren pleister- en stucwerk, lijstwerk en ornamenten en recupereren grondstoffen.</t>
  </si>
  <si>
    <t xml:space="preserve">LPD 33   De leerlingen verwijderen gebarsten, slecht en loshangend pleister- en stucwerk, ornamenten en lijsten.     </t>
  </si>
  <si>
    <t>LPD 34   De leerlingen brengen constructies, ondergronden en pleisterdragers aan in functie van het reconstrueren en restaureren van pleister- en stucwerk.</t>
  </si>
  <si>
    <t>LPD 37   De leerlingen modelleren lijstwerk en ornamenten in functie van reconstrueren en restaureren.</t>
  </si>
  <si>
    <t>LPD 38   De leerlingen maken ornamenten in functie van reconstrueren en restaureren, brengen ze aan en werken af.</t>
  </si>
  <si>
    <t>LPD 39   De leerlingen maken lijstwerk in functie van reconstrueren en restaureren, brengen het aan en werken af.</t>
  </si>
  <si>
    <t>LPD 40   De leerlingen brengen decoratieve raap- en afwerklagen aan.</t>
  </si>
  <si>
    <t xml:space="preserve">LPD 41   De leerlingen bewaken de kwaliteit van mallen, lijsten, ornamenten, pleister- en stucwerk in functie van het conserveren, reconstrueren en restaureren. </t>
  </si>
  <si>
    <t xml:space="preserve">LPD 36   De leerlingen maken mallen voor het reconstrueren en restaureren van lijstwerk en ornamenten. </t>
  </si>
  <si>
    <t>LPD 35   De leerlingen reconstrueren en restaureren ondergronden en behandelen ze voor.</t>
  </si>
  <si>
    <t>LPD 17   De leerlingen maken een kostprijsberekening voor het conserveren, reconstrueren en restaureren van de restauratieopdracht.</t>
  </si>
  <si>
    <t>Leerplan: D/2025/13.758/119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</si>
</sst>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1" applyFont="1" applyBorder="1"/>
    <xf numFmtId="0" fontId="12" fillId="0" borderId="2" xfId="0" applyFont="1" applyBorder="1"/>
    <xf numFmtId="0" fontId="13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6" fillId="0" borderId="2" xfId="0" applyFont="1" applyBorder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18" fillId="0" borderId="0" xfId="0" applyFont="1"/>
    <xf numFmtId="0" fontId="1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center" textRotation="90"/>
      <protection locked="0"/>
    </xf>
    <xf numFmtId="0" fontId="14" fillId="2" borderId="0" xfId="0" applyFont="1" applyFill="1" applyAlignment="1" applyProtection="1">
      <alignment horizontal="center" textRotation="90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Protection="1">
      <protection locked="0"/>
    </xf>
    <xf numFmtId="0" fontId="20" fillId="3" borderId="2" xfId="2" applyFont="1" applyFill="1" applyBorder="1" applyAlignment="1" applyProtection="1">
      <alignment horizontal="left" vertical="center" wrapText="1"/>
      <protection locked="0"/>
    </xf>
    <xf numFmtId="0" fontId="20" fillId="3" borderId="2" xfId="2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 textRotation="90" wrapText="1" shrinkToFit="1"/>
    </xf>
    <xf numFmtId="0" fontId="14" fillId="0" borderId="7" xfId="0" applyFont="1" applyBorder="1" applyAlignment="1">
      <alignment horizontal="center" textRotation="90" wrapText="1" shrinkToFi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3"/>
      <c r="F1" s="44"/>
      <c r="G1" s="44"/>
      <c r="H1" s="45"/>
      <c r="I1" s="26"/>
      <c r="J1" s="25" t="s">
        <v>69</v>
      </c>
      <c r="K1" s="43"/>
      <c r="L1" s="44"/>
      <c r="M1" s="44"/>
      <c r="N1" s="44"/>
      <c r="O1" s="45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45"/>
  <sheetViews>
    <sheetView showGridLines="0" zoomScale="110" zoomScaleNormal="110" workbookViewId="0">
      <selection activeCell="B5" sqref="B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6" t="str">
        <f>Naam_P1</f>
        <v>Project 1</v>
      </c>
      <c r="C1" s="46" t="str">
        <f>Naam_P2</f>
        <v>Project 2</v>
      </c>
      <c r="D1" s="46" t="str">
        <f>Naam_P3</f>
        <v>Project 3</v>
      </c>
      <c r="E1" s="46" t="str">
        <f>Naam_P4</f>
        <v>Project 4</v>
      </c>
      <c r="F1" s="46" t="str">
        <f>Naam_P5</f>
        <v>Project 5</v>
      </c>
      <c r="G1" s="46" t="str">
        <f>Naam_P6</f>
        <v>Project 6</v>
      </c>
      <c r="H1" s="46" t="str">
        <f>Naam_P7</f>
        <v>Project 7</v>
      </c>
      <c r="I1" s="46" t="str">
        <f>Naam_P8</f>
        <v>Project 8</v>
      </c>
      <c r="J1" s="46" t="str">
        <f>Naam_P9</f>
        <v>Project 9</v>
      </c>
      <c r="K1" s="46" t="str">
        <f>Naam_P10</f>
        <v>Project 10</v>
      </c>
      <c r="L1" s="46" t="str">
        <f>Naam_P11</f>
        <v>Project 11</v>
      </c>
      <c r="M1" s="46" t="str">
        <f>Naam_P12</f>
        <v>Project 12</v>
      </c>
      <c r="N1" s="46" t="str">
        <f>Naam_P13</f>
        <v>Project 13</v>
      </c>
      <c r="O1" s="46" t="str">
        <f>Naam_P14</f>
        <v>Project 14</v>
      </c>
      <c r="P1" s="46" t="str">
        <f>Naam_P15</f>
        <v>Project 15</v>
      </c>
      <c r="Q1" s="46" t="str">
        <f>Naam_P16</f>
        <v>Project 16</v>
      </c>
      <c r="R1" s="46" t="str">
        <f>Naam_P17</f>
        <v>Project 17</v>
      </c>
      <c r="S1" s="46" t="str">
        <f>Naam_P18</f>
        <v>Project 18</v>
      </c>
      <c r="T1" s="46" t="str">
        <f>Naam_P19</f>
        <v>Project 19</v>
      </c>
      <c r="U1" s="46" t="str">
        <f>Naam_P20</f>
        <v>Project 20</v>
      </c>
      <c r="V1" s="46" t="str">
        <f>Naam_P21</f>
        <v>Project 21</v>
      </c>
      <c r="W1" s="46" t="str">
        <f>Naam_P22</f>
        <v>Project 22</v>
      </c>
      <c r="X1" s="46" t="str">
        <f>Naam_P23</f>
        <v>Project 23</v>
      </c>
      <c r="Y1" s="46" t="str">
        <f>Naam_P24</f>
        <v>Project 24</v>
      </c>
      <c r="Z1" s="46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VII_RPS_leerdoelengerenator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7" s="3" customFormat="1" ht="36.6" customHeight="1" x14ac:dyDescent="0.3">
      <c r="A3" s="8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7" s="4" customFormat="1" ht="15.6" customHeight="1" x14ac:dyDescent="0.3">
      <c r="A4" s="29" t="s">
        <v>117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5" t="s">
        <v>80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55" t="s">
        <v>81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 t="s">
        <v>67</v>
      </c>
      <c r="K9" s="16" t="s">
        <v>67</v>
      </c>
      <c r="L9" s="16" t="s">
        <v>67</v>
      </c>
      <c r="M9" s="16" t="s">
        <v>67</v>
      </c>
      <c r="N9" s="16" t="s">
        <v>67</v>
      </c>
      <c r="O9" s="16" t="s">
        <v>67</v>
      </c>
      <c r="P9" s="16" t="s">
        <v>67</v>
      </c>
      <c r="Q9" s="16" t="s">
        <v>67</v>
      </c>
      <c r="R9" s="16" t="s">
        <v>67</v>
      </c>
      <c r="S9" s="16" t="s">
        <v>67</v>
      </c>
      <c r="T9" s="16" t="s">
        <v>67</v>
      </c>
      <c r="U9" s="16" t="s">
        <v>67</v>
      </c>
      <c r="V9" s="16" t="s">
        <v>67</v>
      </c>
      <c r="W9" s="16" t="s">
        <v>67</v>
      </c>
      <c r="X9" s="16" t="s">
        <v>67</v>
      </c>
      <c r="Y9" s="16" t="s">
        <v>67</v>
      </c>
      <c r="Z9" s="16" t="s">
        <v>67</v>
      </c>
      <c r="AA9" s="21">
        <f t="shared" si="0"/>
        <v>25</v>
      </c>
    </row>
    <row r="10" spans="1:27" ht="25.95" customHeight="1" x14ac:dyDescent="0.3">
      <c r="A10" s="55" t="s">
        <v>82</v>
      </c>
      <c r="B10" s="16" t="s">
        <v>67</v>
      </c>
      <c r="C10" s="16" t="s">
        <v>67</v>
      </c>
      <c r="D10" s="16" t="s">
        <v>67</v>
      </c>
      <c r="E10" s="16" t="s">
        <v>67</v>
      </c>
      <c r="F10" s="16" t="s">
        <v>67</v>
      </c>
      <c r="G10" s="16" t="s">
        <v>67</v>
      </c>
      <c r="H10" s="16" t="s">
        <v>67</v>
      </c>
      <c r="I10" s="16" t="s">
        <v>67</v>
      </c>
      <c r="J10" s="16" t="s">
        <v>67</v>
      </c>
      <c r="K10" s="16" t="s">
        <v>67</v>
      </c>
      <c r="L10" s="16" t="s">
        <v>67</v>
      </c>
      <c r="M10" s="16" t="s">
        <v>67</v>
      </c>
      <c r="N10" s="16" t="s">
        <v>67</v>
      </c>
      <c r="O10" s="16" t="s">
        <v>67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 t="s">
        <v>67</v>
      </c>
      <c r="V10" s="16" t="s">
        <v>67</v>
      </c>
      <c r="W10" s="16" t="s">
        <v>67</v>
      </c>
      <c r="X10" s="16" t="s">
        <v>67</v>
      </c>
      <c r="Y10" s="16" t="s">
        <v>67</v>
      </c>
      <c r="Z10" s="16" t="s">
        <v>67</v>
      </c>
      <c r="AA10" s="21">
        <f t="shared" si="0"/>
        <v>25</v>
      </c>
    </row>
    <row r="11" spans="1:27" ht="25.95" customHeight="1" x14ac:dyDescent="0.3">
      <c r="A11" s="55" t="s">
        <v>83</v>
      </c>
      <c r="B11" s="16" t="s">
        <v>67</v>
      </c>
      <c r="C11" s="16" t="s">
        <v>67</v>
      </c>
      <c r="D11" s="16" t="s">
        <v>67</v>
      </c>
      <c r="E11" s="16" t="s">
        <v>67</v>
      </c>
      <c r="F11" s="16" t="s">
        <v>67</v>
      </c>
      <c r="G11" s="16" t="s">
        <v>67</v>
      </c>
      <c r="H11" s="16" t="s">
        <v>67</v>
      </c>
      <c r="I11" s="16" t="s">
        <v>67</v>
      </c>
      <c r="J11" s="16" t="s">
        <v>67</v>
      </c>
      <c r="K11" s="16" t="s">
        <v>67</v>
      </c>
      <c r="L11" s="16" t="s">
        <v>67</v>
      </c>
      <c r="M11" s="16" t="s">
        <v>67</v>
      </c>
      <c r="N11" s="16" t="s">
        <v>67</v>
      </c>
      <c r="O11" s="16" t="s">
        <v>67</v>
      </c>
      <c r="P11" s="16" t="s">
        <v>67</v>
      </c>
      <c r="Q11" s="16" t="s">
        <v>67</v>
      </c>
      <c r="R11" s="16" t="s">
        <v>67</v>
      </c>
      <c r="S11" s="16" t="s">
        <v>67</v>
      </c>
      <c r="T11" s="16" t="s">
        <v>67</v>
      </c>
      <c r="U11" s="16" t="s">
        <v>67</v>
      </c>
      <c r="V11" s="16" t="s">
        <v>67</v>
      </c>
      <c r="W11" s="16" t="s">
        <v>67</v>
      </c>
      <c r="X11" s="16" t="s">
        <v>67</v>
      </c>
      <c r="Y11" s="16" t="s">
        <v>67</v>
      </c>
      <c r="Z11" s="16" t="s">
        <v>67</v>
      </c>
      <c r="AA11" s="21">
        <f t="shared" si="0"/>
        <v>25</v>
      </c>
    </row>
    <row r="12" spans="1:27" ht="25.95" customHeight="1" x14ac:dyDescent="0.3">
      <c r="A12" s="55" t="s">
        <v>84</v>
      </c>
      <c r="B12" s="16" t="s">
        <v>67</v>
      </c>
      <c r="C12" s="16" t="s">
        <v>67</v>
      </c>
      <c r="D12" s="16" t="s">
        <v>67</v>
      </c>
      <c r="E12" s="16" t="s">
        <v>67</v>
      </c>
      <c r="F12" s="16" t="s">
        <v>67</v>
      </c>
      <c r="G12" s="16" t="s">
        <v>67</v>
      </c>
      <c r="H12" s="16" t="s">
        <v>67</v>
      </c>
      <c r="I12" s="16" t="s">
        <v>67</v>
      </c>
      <c r="J12" s="16" t="s">
        <v>67</v>
      </c>
      <c r="K12" s="16" t="s">
        <v>67</v>
      </c>
      <c r="L12" s="16" t="s">
        <v>67</v>
      </c>
      <c r="M12" s="16" t="s">
        <v>67</v>
      </c>
      <c r="N12" s="16" t="s">
        <v>67</v>
      </c>
      <c r="O12" s="16" t="s">
        <v>67</v>
      </c>
      <c r="P12" s="16" t="s">
        <v>67</v>
      </c>
      <c r="Q12" s="16" t="s">
        <v>67</v>
      </c>
      <c r="R12" s="16" t="s">
        <v>67</v>
      </c>
      <c r="S12" s="16" t="s">
        <v>67</v>
      </c>
      <c r="T12" s="16" t="s">
        <v>67</v>
      </c>
      <c r="U12" s="16" t="s">
        <v>67</v>
      </c>
      <c r="V12" s="16" t="s">
        <v>67</v>
      </c>
      <c r="W12" s="16" t="s">
        <v>67</v>
      </c>
      <c r="X12" s="16" t="s">
        <v>67</v>
      </c>
      <c r="Y12" s="16" t="s">
        <v>67</v>
      </c>
      <c r="Z12" s="16" t="s">
        <v>67</v>
      </c>
      <c r="AA12" s="21">
        <f t="shared" si="0"/>
        <v>25</v>
      </c>
    </row>
    <row r="13" spans="1:27" ht="25.95" customHeight="1" x14ac:dyDescent="0.3">
      <c r="A13" s="55" t="s">
        <v>85</v>
      </c>
      <c r="B13" s="16" t="s">
        <v>67</v>
      </c>
      <c r="C13" s="16" t="s">
        <v>67</v>
      </c>
      <c r="D13" s="16" t="s">
        <v>67</v>
      </c>
      <c r="E13" s="16" t="s">
        <v>67</v>
      </c>
      <c r="F13" s="16" t="s">
        <v>67</v>
      </c>
      <c r="G13" s="16" t="s">
        <v>67</v>
      </c>
      <c r="H13" s="16" t="s">
        <v>67</v>
      </c>
      <c r="I13" s="16" t="s">
        <v>67</v>
      </c>
      <c r="J13" s="16" t="s">
        <v>67</v>
      </c>
      <c r="K13" s="16" t="s">
        <v>67</v>
      </c>
      <c r="L13" s="16" t="s">
        <v>67</v>
      </c>
      <c r="M13" s="16" t="s">
        <v>67</v>
      </c>
      <c r="N13" s="16" t="s">
        <v>67</v>
      </c>
      <c r="O13" s="16" t="s">
        <v>67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 t="s">
        <v>67</v>
      </c>
      <c r="X13" s="16" t="s">
        <v>67</v>
      </c>
      <c r="Y13" s="16" t="s">
        <v>67</v>
      </c>
      <c r="Z13" s="16" t="s">
        <v>67</v>
      </c>
      <c r="AA13" s="21">
        <f t="shared" si="0"/>
        <v>25</v>
      </c>
    </row>
    <row r="14" spans="1:27" ht="25.95" customHeight="1" x14ac:dyDescent="0.3">
      <c r="A14" s="55" t="s">
        <v>86</v>
      </c>
      <c r="B14" s="16" t="s">
        <v>67</v>
      </c>
      <c r="C14" s="16" t="s">
        <v>67</v>
      </c>
      <c r="D14" s="16" t="s">
        <v>67</v>
      </c>
      <c r="E14" s="16" t="s">
        <v>67</v>
      </c>
      <c r="F14" s="16" t="s">
        <v>67</v>
      </c>
      <c r="G14" s="16" t="s">
        <v>67</v>
      </c>
      <c r="H14" s="16" t="s">
        <v>67</v>
      </c>
      <c r="I14" s="16" t="s">
        <v>67</v>
      </c>
      <c r="J14" s="16" t="s">
        <v>67</v>
      </c>
      <c r="K14" s="16" t="s">
        <v>67</v>
      </c>
      <c r="L14" s="16" t="s">
        <v>67</v>
      </c>
      <c r="M14" s="16" t="s">
        <v>67</v>
      </c>
      <c r="N14" s="16" t="s">
        <v>67</v>
      </c>
      <c r="O14" s="16" t="s">
        <v>67</v>
      </c>
      <c r="P14" s="16" t="s">
        <v>67</v>
      </c>
      <c r="Q14" s="16" t="s">
        <v>67</v>
      </c>
      <c r="R14" s="16" t="s">
        <v>67</v>
      </c>
      <c r="S14" s="16" t="s">
        <v>67</v>
      </c>
      <c r="T14" s="16" t="s">
        <v>67</v>
      </c>
      <c r="U14" s="16" t="s">
        <v>67</v>
      </c>
      <c r="V14" s="16" t="s">
        <v>67</v>
      </c>
      <c r="W14" s="16" t="s">
        <v>67</v>
      </c>
      <c r="X14" s="16" t="s">
        <v>67</v>
      </c>
      <c r="Y14" s="16" t="s">
        <v>67</v>
      </c>
      <c r="Z14" s="16" t="s">
        <v>67</v>
      </c>
      <c r="AA14" s="21">
        <f t="shared" si="0"/>
        <v>25</v>
      </c>
    </row>
    <row r="15" spans="1:27" ht="25.95" customHeight="1" x14ac:dyDescent="0.3">
      <c r="A15" s="55" t="s">
        <v>87</v>
      </c>
      <c r="B15" s="16" t="s">
        <v>67</v>
      </c>
      <c r="C15" s="16" t="s">
        <v>67</v>
      </c>
      <c r="D15" s="16" t="s">
        <v>67</v>
      </c>
      <c r="E15" s="16" t="s">
        <v>67</v>
      </c>
      <c r="F15" s="16" t="s">
        <v>67</v>
      </c>
      <c r="G15" s="16" t="s">
        <v>67</v>
      </c>
      <c r="H15" s="16" t="s">
        <v>67</v>
      </c>
      <c r="I15" s="16" t="s">
        <v>67</v>
      </c>
      <c r="J15" s="16" t="s">
        <v>67</v>
      </c>
      <c r="K15" s="16" t="s">
        <v>67</v>
      </c>
      <c r="L15" s="16" t="s">
        <v>67</v>
      </c>
      <c r="M15" s="16" t="s">
        <v>67</v>
      </c>
      <c r="N15" s="16" t="s">
        <v>67</v>
      </c>
      <c r="O15" s="16" t="s">
        <v>67</v>
      </c>
      <c r="P15" s="16" t="s">
        <v>67</v>
      </c>
      <c r="Q15" s="16" t="s">
        <v>67</v>
      </c>
      <c r="R15" s="16" t="s">
        <v>67</v>
      </c>
      <c r="S15" s="16" t="s">
        <v>67</v>
      </c>
      <c r="T15" s="16" t="s">
        <v>67</v>
      </c>
      <c r="U15" s="16" t="s">
        <v>67</v>
      </c>
      <c r="V15" s="16" t="s">
        <v>67</v>
      </c>
      <c r="W15" s="16" t="s">
        <v>67</v>
      </c>
      <c r="X15" s="16" t="s">
        <v>67</v>
      </c>
      <c r="Y15" s="16" t="s">
        <v>67</v>
      </c>
      <c r="Z15" s="16" t="s">
        <v>67</v>
      </c>
      <c r="AA15" s="21">
        <f t="shared" si="0"/>
        <v>25</v>
      </c>
    </row>
    <row r="16" spans="1:27" ht="25.95" customHeight="1" x14ac:dyDescent="0.3">
      <c r="A16" s="55" t="s">
        <v>88</v>
      </c>
      <c r="B16" s="16" t="s">
        <v>67</v>
      </c>
      <c r="C16" s="16" t="s">
        <v>67</v>
      </c>
      <c r="D16" s="16" t="s">
        <v>67</v>
      </c>
      <c r="E16" s="16" t="s">
        <v>67</v>
      </c>
      <c r="F16" s="16" t="s">
        <v>67</v>
      </c>
      <c r="G16" s="16" t="s">
        <v>67</v>
      </c>
      <c r="H16" s="16" t="s">
        <v>67</v>
      </c>
      <c r="I16" s="16" t="s">
        <v>67</v>
      </c>
      <c r="J16" s="16" t="s">
        <v>67</v>
      </c>
      <c r="K16" s="16" t="s">
        <v>67</v>
      </c>
      <c r="L16" s="16" t="s">
        <v>67</v>
      </c>
      <c r="M16" s="16" t="s">
        <v>67</v>
      </c>
      <c r="N16" s="16" t="s">
        <v>67</v>
      </c>
      <c r="O16" s="16" t="s">
        <v>67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 t="s">
        <v>67</v>
      </c>
      <c r="X16" s="16" t="s">
        <v>67</v>
      </c>
      <c r="Y16" s="16" t="s">
        <v>67</v>
      </c>
      <c r="Z16" s="16" t="s">
        <v>67</v>
      </c>
      <c r="AA16" s="21">
        <f t="shared" si="0"/>
        <v>25</v>
      </c>
    </row>
    <row r="17" spans="1:27" ht="25.95" customHeight="1" x14ac:dyDescent="0.3">
      <c r="A17" s="55" t="s">
        <v>89</v>
      </c>
      <c r="B17" s="16" t="s">
        <v>67</v>
      </c>
      <c r="C17" s="16" t="s">
        <v>67</v>
      </c>
      <c r="D17" s="16" t="s">
        <v>67</v>
      </c>
      <c r="E17" s="16" t="s">
        <v>67</v>
      </c>
      <c r="F17" s="16" t="s">
        <v>67</v>
      </c>
      <c r="G17" s="16" t="s">
        <v>67</v>
      </c>
      <c r="H17" s="16" t="s">
        <v>67</v>
      </c>
      <c r="I17" s="16" t="s">
        <v>67</v>
      </c>
      <c r="J17" s="16" t="s">
        <v>67</v>
      </c>
      <c r="K17" s="16" t="s">
        <v>67</v>
      </c>
      <c r="L17" s="16" t="s">
        <v>67</v>
      </c>
      <c r="M17" s="16" t="s">
        <v>67</v>
      </c>
      <c r="N17" s="16" t="s">
        <v>67</v>
      </c>
      <c r="O17" s="16" t="s">
        <v>67</v>
      </c>
      <c r="P17" s="16" t="s">
        <v>67</v>
      </c>
      <c r="Q17" s="16" t="s">
        <v>67</v>
      </c>
      <c r="R17" s="16" t="s">
        <v>67</v>
      </c>
      <c r="S17" s="16" t="s">
        <v>67</v>
      </c>
      <c r="T17" s="16" t="s">
        <v>67</v>
      </c>
      <c r="U17" s="16" t="s">
        <v>67</v>
      </c>
      <c r="V17" s="16" t="s">
        <v>67</v>
      </c>
      <c r="W17" s="16" t="s">
        <v>67</v>
      </c>
      <c r="X17" s="16" t="s">
        <v>67</v>
      </c>
      <c r="Y17" s="16" t="s">
        <v>67</v>
      </c>
      <c r="Z17" s="16" t="s">
        <v>67</v>
      </c>
      <c r="AA17" s="21">
        <f t="shared" si="0"/>
        <v>25</v>
      </c>
    </row>
    <row r="18" spans="1:27" ht="25.95" customHeight="1" x14ac:dyDescent="0.3">
      <c r="A18" s="55" t="s">
        <v>90</v>
      </c>
      <c r="B18" s="16" t="s">
        <v>67</v>
      </c>
      <c r="C18" s="16" t="s">
        <v>67</v>
      </c>
      <c r="D18" s="16" t="s">
        <v>67</v>
      </c>
      <c r="E18" s="16" t="s">
        <v>67</v>
      </c>
      <c r="F18" s="16" t="s">
        <v>67</v>
      </c>
      <c r="G18" s="16" t="s">
        <v>67</v>
      </c>
      <c r="H18" s="16" t="s">
        <v>67</v>
      </c>
      <c r="I18" s="16" t="s">
        <v>67</v>
      </c>
      <c r="J18" s="16" t="s">
        <v>67</v>
      </c>
      <c r="K18" s="16" t="s">
        <v>67</v>
      </c>
      <c r="L18" s="16" t="s">
        <v>67</v>
      </c>
      <c r="M18" s="16" t="s">
        <v>67</v>
      </c>
      <c r="N18" s="16" t="s">
        <v>67</v>
      </c>
      <c r="O18" s="16" t="s">
        <v>67</v>
      </c>
      <c r="P18" s="16" t="s">
        <v>67</v>
      </c>
      <c r="Q18" s="16" t="s">
        <v>67</v>
      </c>
      <c r="R18" s="16" t="s">
        <v>67</v>
      </c>
      <c r="S18" s="16" t="s">
        <v>67</v>
      </c>
      <c r="T18" s="16" t="s">
        <v>67</v>
      </c>
      <c r="U18" s="16" t="s">
        <v>67</v>
      </c>
      <c r="V18" s="16" t="s">
        <v>67</v>
      </c>
      <c r="W18" s="16" t="s">
        <v>67</v>
      </c>
      <c r="X18" s="16" t="s">
        <v>67</v>
      </c>
      <c r="Y18" s="16" t="s">
        <v>67</v>
      </c>
      <c r="Z18" s="16" t="s">
        <v>67</v>
      </c>
      <c r="AA18" s="21">
        <f t="shared" si="0"/>
        <v>25</v>
      </c>
    </row>
    <row r="19" spans="1:27" ht="25.95" customHeight="1" x14ac:dyDescent="0.3">
      <c r="A19" s="55" t="s">
        <v>91</v>
      </c>
      <c r="B19" s="16" t="s">
        <v>67</v>
      </c>
      <c r="C19" s="16" t="s">
        <v>67</v>
      </c>
      <c r="D19" s="16" t="s">
        <v>67</v>
      </c>
      <c r="E19" s="16" t="s">
        <v>67</v>
      </c>
      <c r="F19" s="16" t="s">
        <v>67</v>
      </c>
      <c r="G19" s="16" t="s">
        <v>67</v>
      </c>
      <c r="H19" s="16" t="s">
        <v>67</v>
      </c>
      <c r="I19" s="16" t="s">
        <v>67</v>
      </c>
      <c r="J19" s="16" t="s">
        <v>67</v>
      </c>
      <c r="K19" s="16" t="s">
        <v>67</v>
      </c>
      <c r="L19" s="16" t="s">
        <v>67</v>
      </c>
      <c r="M19" s="16" t="s">
        <v>67</v>
      </c>
      <c r="N19" s="16" t="s">
        <v>67</v>
      </c>
      <c r="O19" s="16" t="s">
        <v>67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 t="s">
        <v>67</v>
      </c>
      <c r="X19" s="16" t="s">
        <v>67</v>
      </c>
      <c r="Y19" s="16" t="s">
        <v>67</v>
      </c>
      <c r="Z19" s="16" t="s">
        <v>67</v>
      </c>
      <c r="AA19" s="21">
        <f t="shared" si="0"/>
        <v>25</v>
      </c>
    </row>
    <row r="20" spans="1:27" ht="25.95" customHeight="1" x14ac:dyDescent="0.3">
      <c r="A20" s="55" t="s">
        <v>92</v>
      </c>
      <c r="B20" s="16" t="s">
        <v>67</v>
      </c>
      <c r="C20" s="16" t="s">
        <v>67</v>
      </c>
      <c r="D20" s="16" t="s">
        <v>67</v>
      </c>
      <c r="E20" s="16" t="s">
        <v>67</v>
      </c>
      <c r="F20" s="16" t="s">
        <v>67</v>
      </c>
      <c r="G20" s="16" t="s">
        <v>67</v>
      </c>
      <c r="H20" s="16" t="s">
        <v>67</v>
      </c>
      <c r="I20" s="16" t="s">
        <v>67</v>
      </c>
      <c r="J20" s="16" t="s">
        <v>67</v>
      </c>
      <c r="K20" s="16" t="s">
        <v>67</v>
      </c>
      <c r="L20" s="16" t="s">
        <v>67</v>
      </c>
      <c r="M20" s="16" t="s">
        <v>67</v>
      </c>
      <c r="N20" s="16" t="s">
        <v>67</v>
      </c>
      <c r="O20" s="16" t="s">
        <v>67</v>
      </c>
      <c r="P20" s="16" t="s">
        <v>67</v>
      </c>
      <c r="Q20" s="16" t="s">
        <v>67</v>
      </c>
      <c r="R20" s="16" t="s">
        <v>67</v>
      </c>
      <c r="S20" s="16" t="s">
        <v>67</v>
      </c>
      <c r="T20" s="16" t="s">
        <v>67</v>
      </c>
      <c r="U20" s="16" t="s">
        <v>67</v>
      </c>
      <c r="V20" s="16" t="s">
        <v>67</v>
      </c>
      <c r="W20" s="16" t="s">
        <v>67</v>
      </c>
      <c r="X20" s="16" t="s">
        <v>67</v>
      </c>
      <c r="Y20" s="16" t="s">
        <v>67</v>
      </c>
      <c r="Z20" s="16" t="s">
        <v>67</v>
      </c>
      <c r="AA20" s="21">
        <f t="shared" si="0"/>
        <v>25</v>
      </c>
    </row>
    <row r="21" spans="1:27" ht="25.95" customHeight="1" x14ac:dyDescent="0.3">
      <c r="A21" s="55" t="s">
        <v>116</v>
      </c>
      <c r="B21" s="16" t="s">
        <v>67</v>
      </c>
      <c r="C21" s="16" t="s">
        <v>67</v>
      </c>
      <c r="D21" s="16" t="s">
        <v>67</v>
      </c>
      <c r="E21" s="16" t="s">
        <v>67</v>
      </c>
      <c r="F21" s="16" t="s">
        <v>67</v>
      </c>
      <c r="G21" s="16" t="s">
        <v>67</v>
      </c>
      <c r="H21" s="16" t="s">
        <v>67</v>
      </c>
      <c r="I21" s="16" t="s">
        <v>67</v>
      </c>
      <c r="J21" s="16" t="s">
        <v>67</v>
      </c>
      <c r="K21" s="16" t="s">
        <v>67</v>
      </c>
      <c r="L21" s="16" t="s">
        <v>67</v>
      </c>
      <c r="M21" s="16" t="s">
        <v>67</v>
      </c>
      <c r="N21" s="16" t="s">
        <v>67</v>
      </c>
      <c r="O21" s="16" t="s">
        <v>67</v>
      </c>
      <c r="P21" s="16" t="s">
        <v>67</v>
      </c>
      <c r="Q21" s="16" t="s">
        <v>67</v>
      </c>
      <c r="R21" s="16" t="s">
        <v>67</v>
      </c>
      <c r="S21" s="16" t="s">
        <v>67</v>
      </c>
      <c r="T21" s="16" t="s">
        <v>67</v>
      </c>
      <c r="U21" s="16" t="s">
        <v>67</v>
      </c>
      <c r="V21" s="16" t="s">
        <v>67</v>
      </c>
      <c r="W21" s="16" t="s">
        <v>67</v>
      </c>
      <c r="X21" s="16" t="s">
        <v>67</v>
      </c>
      <c r="Y21" s="16" t="s">
        <v>67</v>
      </c>
      <c r="Z21" s="16" t="s">
        <v>67</v>
      </c>
      <c r="AA21" s="21">
        <f t="shared" si="0"/>
        <v>25</v>
      </c>
    </row>
    <row r="22" spans="1:27" ht="25.95" customHeight="1" x14ac:dyDescent="0.3">
      <c r="A22" s="55" t="s">
        <v>93</v>
      </c>
      <c r="B22" s="16" t="s">
        <v>67</v>
      </c>
      <c r="C22" s="16" t="s">
        <v>67</v>
      </c>
      <c r="D22" s="16" t="s">
        <v>67</v>
      </c>
      <c r="E22" s="16" t="s">
        <v>67</v>
      </c>
      <c r="F22" s="16" t="s">
        <v>67</v>
      </c>
      <c r="G22" s="16" t="s">
        <v>67</v>
      </c>
      <c r="H22" s="16" t="s">
        <v>67</v>
      </c>
      <c r="I22" s="16" t="s">
        <v>67</v>
      </c>
      <c r="J22" s="16" t="s">
        <v>67</v>
      </c>
      <c r="K22" s="16" t="s">
        <v>67</v>
      </c>
      <c r="L22" s="16" t="s">
        <v>67</v>
      </c>
      <c r="M22" s="16" t="s">
        <v>67</v>
      </c>
      <c r="N22" s="16" t="s">
        <v>67</v>
      </c>
      <c r="O22" s="16" t="s">
        <v>67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 t="s">
        <v>67</v>
      </c>
      <c r="X22" s="16" t="s">
        <v>67</v>
      </c>
      <c r="Y22" s="16" t="s">
        <v>67</v>
      </c>
      <c r="Z22" s="16" t="s">
        <v>67</v>
      </c>
      <c r="AA22" s="21">
        <f t="shared" si="0"/>
        <v>25</v>
      </c>
    </row>
    <row r="23" spans="1:27" ht="25.95" customHeight="1" x14ac:dyDescent="0.3">
      <c r="A23" s="42" t="s">
        <v>79</v>
      </c>
      <c r="B23" s="16" t="s">
        <v>67</v>
      </c>
      <c r="C23" s="16" t="s">
        <v>67</v>
      </c>
      <c r="D23" s="16" t="s">
        <v>67</v>
      </c>
      <c r="E23" s="16" t="s">
        <v>67</v>
      </c>
      <c r="F23" s="16" t="s">
        <v>67</v>
      </c>
      <c r="G23" s="16" t="s">
        <v>67</v>
      </c>
      <c r="H23" s="16" t="s">
        <v>67</v>
      </c>
      <c r="I23" s="16" t="s">
        <v>67</v>
      </c>
      <c r="J23" s="16" t="s">
        <v>67</v>
      </c>
      <c r="K23" s="16" t="s">
        <v>67</v>
      </c>
      <c r="L23" s="16" t="s">
        <v>67</v>
      </c>
      <c r="M23" s="16" t="s">
        <v>67</v>
      </c>
      <c r="N23" s="16" t="s">
        <v>67</v>
      </c>
      <c r="O23" s="16" t="s">
        <v>67</v>
      </c>
      <c r="P23" s="16" t="s">
        <v>67</v>
      </c>
      <c r="Q23" s="16" t="s">
        <v>67</v>
      </c>
      <c r="R23" s="16" t="s">
        <v>67</v>
      </c>
      <c r="S23" s="16" t="s">
        <v>67</v>
      </c>
      <c r="T23" s="16" t="s">
        <v>67</v>
      </c>
      <c r="U23" s="16" t="s">
        <v>67</v>
      </c>
      <c r="V23" s="16" t="s">
        <v>67</v>
      </c>
      <c r="W23" s="16" t="s">
        <v>67</v>
      </c>
      <c r="X23" s="16" t="s">
        <v>67</v>
      </c>
      <c r="Y23" s="16" t="s">
        <v>67</v>
      </c>
      <c r="Z23" s="16" t="s">
        <v>67</v>
      </c>
      <c r="AA23" s="21">
        <f t="shared" si="0"/>
        <v>25</v>
      </c>
    </row>
    <row r="24" spans="1:27" ht="25.95" customHeight="1" x14ac:dyDescent="0.3">
      <c r="A24" s="55" t="s">
        <v>94</v>
      </c>
      <c r="B24" s="16" t="s">
        <v>67</v>
      </c>
      <c r="C24" s="16" t="s">
        <v>67</v>
      </c>
      <c r="D24" s="16" t="s">
        <v>67</v>
      </c>
      <c r="E24" s="16" t="s">
        <v>67</v>
      </c>
      <c r="F24" s="16" t="s">
        <v>67</v>
      </c>
      <c r="G24" s="16" t="s">
        <v>67</v>
      </c>
      <c r="H24" s="16" t="s">
        <v>67</v>
      </c>
      <c r="I24" s="16" t="s">
        <v>67</v>
      </c>
      <c r="J24" s="16" t="s">
        <v>67</v>
      </c>
      <c r="K24" s="16" t="s">
        <v>67</v>
      </c>
      <c r="L24" s="16" t="s">
        <v>67</v>
      </c>
      <c r="M24" s="16" t="s">
        <v>67</v>
      </c>
      <c r="N24" s="16" t="s">
        <v>67</v>
      </c>
      <c r="O24" s="16" t="s">
        <v>67</v>
      </c>
      <c r="P24" s="16" t="s">
        <v>67</v>
      </c>
      <c r="Q24" s="16" t="s">
        <v>67</v>
      </c>
      <c r="R24" s="16" t="s">
        <v>67</v>
      </c>
      <c r="S24" s="16" t="s">
        <v>67</v>
      </c>
      <c r="T24" s="16" t="s">
        <v>67</v>
      </c>
      <c r="U24" s="16" t="s">
        <v>67</v>
      </c>
      <c r="V24" s="16" t="s">
        <v>67</v>
      </c>
      <c r="W24" s="16" t="s">
        <v>67</v>
      </c>
      <c r="X24" s="16" t="s">
        <v>67</v>
      </c>
      <c r="Y24" s="16" t="s">
        <v>67</v>
      </c>
      <c r="Z24" s="16" t="s">
        <v>67</v>
      </c>
      <c r="AA24" s="21">
        <f t="shared" si="0"/>
        <v>25</v>
      </c>
    </row>
    <row r="25" spans="1:27" ht="25.95" customHeight="1" x14ac:dyDescent="0.3">
      <c r="A25" s="55" t="s">
        <v>95</v>
      </c>
      <c r="B25" s="16" t="s">
        <v>67</v>
      </c>
      <c r="C25" s="16" t="s">
        <v>67</v>
      </c>
      <c r="D25" s="16" t="s">
        <v>67</v>
      </c>
      <c r="E25" s="16" t="s">
        <v>67</v>
      </c>
      <c r="F25" s="16" t="s">
        <v>67</v>
      </c>
      <c r="G25" s="16" t="s">
        <v>67</v>
      </c>
      <c r="H25" s="16" t="s">
        <v>67</v>
      </c>
      <c r="I25" s="16" t="s">
        <v>67</v>
      </c>
      <c r="J25" s="16" t="s">
        <v>67</v>
      </c>
      <c r="K25" s="16" t="s">
        <v>67</v>
      </c>
      <c r="L25" s="16" t="s">
        <v>67</v>
      </c>
      <c r="M25" s="16" t="s">
        <v>67</v>
      </c>
      <c r="N25" s="16" t="s">
        <v>67</v>
      </c>
      <c r="O25" s="16" t="s">
        <v>67</v>
      </c>
      <c r="P25" s="16" t="s">
        <v>67</v>
      </c>
      <c r="Q25" s="16" t="s">
        <v>67</v>
      </c>
      <c r="R25" s="16" t="s">
        <v>67</v>
      </c>
      <c r="S25" s="16" t="s">
        <v>67</v>
      </c>
      <c r="T25" s="16" t="s">
        <v>67</v>
      </c>
      <c r="U25" s="16" t="s">
        <v>67</v>
      </c>
      <c r="V25" s="16" t="s">
        <v>67</v>
      </c>
      <c r="W25" s="16" t="s">
        <v>67</v>
      </c>
      <c r="X25" s="16" t="s">
        <v>67</v>
      </c>
      <c r="Y25" s="16" t="s">
        <v>67</v>
      </c>
      <c r="Z25" s="16" t="s">
        <v>67</v>
      </c>
      <c r="AA25" s="21">
        <f t="shared" si="0"/>
        <v>25</v>
      </c>
    </row>
    <row r="26" spans="1:27" ht="25.95" customHeight="1" x14ac:dyDescent="0.3">
      <c r="A26" s="55" t="s">
        <v>96</v>
      </c>
      <c r="B26" s="16" t="s">
        <v>67</v>
      </c>
      <c r="C26" s="16" t="s">
        <v>67</v>
      </c>
      <c r="D26" s="16" t="s">
        <v>67</v>
      </c>
      <c r="E26" s="16" t="s">
        <v>67</v>
      </c>
      <c r="F26" s="16" t="s">
        <v>67</v>
      </c>
      <c r="G26" s="16" t="s">
        <v>67</v>
      </c>
      <c r="H26" s="16" t="s">
        <v>67</v>
      </c>
      <c r="I26" s="16" t="s">
        <v>67</v>
      </c>
      <c r="J26" s="16" t="s">
        <v>67</v>
      </c>
      <c r="K26" s="16" t="s">
        <v>67</v>
      </c>
      <c r="L26" s="16" t="s">
        <v>67</v>
      </c>
      <c r="M26" s="16" t="s">
        <v>67</v>
      </c>
      <c r="N26" s="16" t="s">
        <v>67</v>
      </c>
      <c r="O26" s="16" t="s">
        <v>67</v>
      </c>
      <c r="P26" s="16" t="s">
        <v>67</v>
      </c>
      <c r="Q26" s="16" t="s">
        <v>67</v>
      </c>
      <c r="R26" s="16" t="s">
        <v>67</v>
      </c>
      <c r="S26" s="16" t="s">
        <v>67</v>
      </c>
      <c r="T26" s="16" t="s">
        <v>67</v>
      </c>
      <c r="U26" s="16" t="s">
        <v>67</v>
      </c>
      <c r="V26" s="16" t="s">
        <v>67</v>
      </c>
      <c r="W26" s="16" t="s">
        <v>67</v>
      </c>
      <c r="X26" s="16" t="s">
        <v>67</v>
      </c>
      <c r="Y26" s="16" t="s">
        <v>67</v>
      </c>
      <c r="Z26" s="16" t="s">
        <v>67</v>
      </c>
      <c r="AA26" s="21">
        <f t="shared" si="0"/>
        <v>25</v>
      </c>
    </row>
    <row r="27" spans="1:27" ht="25.95" customHeight="1" x14ac:dyDescent="0.3">
      <c r="A27" s="55" t="s">
        <v>97</v>
      </c>
      <c r="B27" s="16" t="s">
        <v>67</v>
      </c>
      <c r="C27" s="16" t="s">
        <v>67</v>
      </c>
      <c r="D27" s="16" t="s">
        <v>67</v>
      </c>
      <c r="E27" s="16" t="s">
        <v>67</v>
      </c>
      <c r="F27" s="16" t="s">
        <v>67</v>
      </c>
      <c r="G27" s="16" t="s">
        <v>67</v>
      </c>
      <c r="H27" s="16" t="s">
        <v>67</v>
      </c>
      <c r="I27" s="16" t="s">
        <v>67</v>
      </c>
      <c r="J27" s="16" t="s">
        <v>67</v>
      </c>
      <c r="K27" s="16" t="s">
        <v>67</v>
      </c>
      <c r="L27" s="16" t="s">
        <v>67</v>
      </c>
      <c r="M27" s="16" t="s">
        <v>67</v>
      </c>
      <c r="N27" s="16" t="s">
        <v>67</v>
      </c>
      <c r="O27" s="16" t="s">
        <v>67</v>
      </c>
      <c r="P27" s="16" t="s">
        <v>67</v>
      </c>
      <c r="Q27" s="16" t="s">
        <v>67</v>
      </c>
      <c r="R27" s="16" t="s">
        <v>67</v>
      </c>
      <c r="S27" s="16" t="s">
        <v>67</v>
      </c>
      <c r="T27" s="16" t="s">
        <v>67</v>
      </c>
      <c r="U27" s="16" t="s">
        <v>67</v>
      </c>
      <c r="V27" s="16" t="s">
        <v>67</v>
      </c>
      <c r="W27" s="16" t="s">
        <v>67</v>
      </c>
      <c r="X27" s="16" t="s">
        <v>67</v>
      </c>
      <c r="Y27" s="16" t="s">
        <v>67</v>
      </c>
      <c r="Z27" s="16" t="s">
        <v>67</v>
      </c>
      <c r="AA27" s="21">
        <f t="shared" si="0"/>
        <v>25</v>
      </c>
    </row>
    <row r="28" spans="1:27" ht="25.95" customHeight="1" x14ac:dyDescent="0.3">
      <c r="A28" s="55" t="s">
        <v>98</v>
      </c>
      <c r="B28" s="16" t="s">
        <v>67</v>
      </c>
      <c r="C28" s="16" t="s">
        <v>67</v>
      </c>
      <c r="D28" s="16" t="s">
        <v>67</v>
      </c>
      <c r="E28" s="16" t="s">
        <v>67</v>
      </c>
      <c r="F28" s="16" t="s">
        <v>67</v>
      </c>
      <c r="G28" s="16" t="s">
        <v>67</v>
      </c>
      <c r="H28" s="16" t="s">
        <v>67</v>
      </c>
      <c r="I28" s="16" t="s">
        <v>67</v>
      </c>
      <c r="J28" s="16" t="s">
        <v>67</v>
      </c>
      <c r="K28" s="16" t="s">
        <v>67</v>
      </c>
      <c r="L28" s="16" t="s">
        <v>67</v>
      </c>
      <c r="M28" s="16" t="s">
        <v>67</v>
      </c>
      <c r="N28" s="16" t="s">
        <v>67</v>
      </c>
      <c r="O28" s="16" t="s">
        <v>67</v>
      </c>
      <c r="P28" s="16" t="s">
        <v>67</v>
      </c>
      <c r="Q28" s="16" t="s">
        <v>67</v>
      </c>
      <c r="R28" s="16" t="s">
        <v>67</v>
      </c>
      <c r="S28" s="16" t="s">
        <v>67</v>
      </c>
      <c r="T28" s="16" t="s">
        <v>67</v>
      </c>
      <c r="U28" s="16" t="s">
        <v>67</v>
      </c>
      <c r="V28" s="16" t="s">
        <v>67</v>
      </c>
      <c r="W28" s="16" t="s">
        <v>67</v>
      </c>
      <c r="X28" s="16" t="s">
        <v>67</v>
      </c>
      <c r="Y28" s="16" t="s">
        <v>67</v>
      </c>
      <c r="Z28" s="16" t="s">
        <v>67</v>
      </c>
      <c r="AA28" s="21">
        <f t="shared" si="0"/>
        <v>25</v>
      </c>
    </row>
    <row r="29" spans="1:27" ht="25.95" customHeight="1" x14ac:dyDescent="0.3">
      <c r="A29" s="55" t="s">
        <v>99</v>
      </c>
      <c r="B29" s="16" t="s">
        <v>67</v>
      </c>
      <c r="C29" s="16" t="s">
        <v>67</v>
      </c>
      <c r="D29" s="16" t="s">
        <v>67</v>
      </c>
      <c r="E29" s="16" t="s">
        <v>67</v>
      </c>
      <c r="F29" s="16" t="s">
        <v>67</v>
      </c>
      <c r="G29" s="16" t="s">
        <v>67</v>
      </c>
      <c r="H29" s="16" t="s">
        <v>67</v>
      </c>
      <c r="I29" s="16" t="s">
        <v>67</v>
      </c>
      <c r="J29" s="16" t="s">
        <v>67</v>
      </c>
      <c r="K29" s="16" t="s">
        <v>67</v>
      </c>
      <c r="L29" s="16" t="s">
        <v>67</v>
      </c>
      <c r="M29" s="16" t="s">
        <v>67</v>
      </c>
      <c r="N29" s="16" t="s">
        <v>67</v>
      </c>
      <c r="O29" s="16" t="s">
        <v>67</v>
      </c>
      <c r="P29" s="16" t="s">
        <v>67</v>
      </c>
      <c r="Q29" s="16" t="s">
        <v>67</v>
      </c>
      <c r="R29" s="16" t="s">
        <v>67</v>
      </c>
      <c r="S29" s="16" t="s">
        <v>67</v>
      </c>
      <c r="T29" s="16" t="s">
        <v>67</v>
      </c>
      <c r="U29" s="16" t="s">
        <v>67</v>
      </c>
      <c r="V29" s="16" t="s">
        <v>67</v>
      </c>
      <c r="W29" s="16" t="s">
        <v>67</v>
      </c>
      <c r="X29" s="16" t="s">
        <v>67</v>
      </c>
      <c r="Y29" s="16" t="s">
        <v>67</v>
      </c>
      <c r="Z29" s="16" t="s">
        <v>67</v>
      </c>
      <c r="AA29" s="21">
        <f t="shared" si="0"/>
        <v>25</v>
      </c>
    </row>
    <row r="30" spans="1:27" ht="25.95" customHeight="1" x14ac:dyDescent="0.3">
      <c r="A30" s="55" t="s">
        <v>100</v>
      </c>
      <c r="B30" s="16" t="s">
        <v>67</v>
      </c>
      <c r="C30" s="16" t="s">
        <v>67</v>
      </c>
      <c r="D30" s="16" t="s">
        <v>67</v>
      </c>
      <c r="E30" s="16" t="s">
        <v>67</v>
      </c>
      <c r="F30" s="16" t="s">
        <v>67</v>
      </c>
      <c r="G30" s="16" t="s">
        <v>67</v>
      </c>
      <c r="H30" s="16" t="s">
        <v>67</v>
      </c>
      <c r="I30" s="16" t="s">
        <v>67</v>
      </c>
      <c r="J30" s="16" t="s">
        <v>67</v>
      </c>
      <c r="K30" s="16" t="s">
        <v>67</v>
      </c>
      <c r="L30" s="16" t="s">
        <v>67</v>
      </c>
      <c r="M30" s="16" t="s">
        <v>67</v>
      </c>
      <c r="N30" s="16" t="s">
        <v>67</v>
      </c>
      <c r="O30" s="16" t="s">
        <v>67</v>
      </c>
      <c r="P30" s="16" t="s">
        <v>67</v>
      </c>
      <c r="Q30" s="16" t="s">
        <v>67</v>
      </c>
      <c r="R30" s="16" t="s">
        <v>67</v>
      </c>
      <c r="S30" s="16" t="s">
        <v>67</v>
      </c>
      <c r="T30" s="16" t="s">
        <v>67</v>
      </c>
      <c r="U30" s="16" t="s">
        <v>67</v>
      </c>
      <c r="V30" s="16" t="s">
        <v>67</v>
      </c>
      <c r="W30" s="16" t="s">
        <v>67</v>
      </c>
      <c r="X30" s="16" t="s">
        <v>67</v>
      </c>
      <c r="Y30" s="16" t="s">
        <v>67</v>
      </c>
      <c r="Z30" s="16" t="s">
        <v>67</v>
      </c>
      <c r="AA30" s="21">
        <f t="shared" si="0"/>
        <v>25</v>
      </c>
    </row>
    <row r="31" spans="1:27" ht="25.95" customHeight="1" x14ac:dyDescent="0.3">
      <c r="A31" s="55" t="s">
        <v>101</v>
      </c>
      <c r="B31" s="16" t="s">
        <v>67</v>
      </c>
      <c r="C31" s="16" t="s">
        <v>67</v>
      </c>
      <c r="D31" s="16" t="s">
        <v>67</v>
      </c>
      <c r="E31" s="16" t="s">
        <v>67</v>
      </c>
      <c r="F31" s="16" t="s">
        <v>67</v>
      </c>
      <c r="G31" s="16" t="s">
        <v>67</v>
      </c>
      <c r="H31" s="16" t="s">
        <v>67</v>
      </c>
      <c r="I31" s="16" t="s">
        <v>67</v>
      </c>
      <c r="J31" s="16" t="s">
        <v>67</v>
      </c>
      <c r="K31" s="16" t="s">
        <v>67</v>
      </c>
      <c r="L31" s="16" t="s">
        <v>67</v>
      </c>
      <c r="M31" s="16" t="s">
        <v>67</v>
      </c>
      <c r="N31" s="16" t="s">
        <v>67</v>
      </c>
      <c r="O31" s="16" t="s">
        <v>67</v>
      </c>
      <c r="P31" s="16" t="s">
        <v>67</v>
      </c>
      <c r="Q31" s="16" t="s">
        <v>67</v>
      </c>
      <c r="R31" s="16" t="s">
        <v>67</v>
      </c>
      <c r="S31" s="16" t="s">
        <v>67</v>
      </c>
      <c r="T31" s="16" t="s">
        <v>67</v>
      </c>
      <c r="U31" s="16" t="s">
        <v>67</v>
      </c>
      <c r="V31" s="16" t="s">
        <v>67</v>
      </c>
      <c r="W31" s="16" t="s">
        <v>67</v>
      </c>
      <c r="X31" s="16" t="s">
        <v>67</v>
      </c>
      <c r="Y31" s="16" t="s">
        <v>67</v>
      </c>
      <c r="Z31" s="16" t="s">
        <v>67</v>
      </c>
      <c r="AA31" s="21">
        <f t="shared" si="0"/>
        <v>25</v>
      </c>
    </row>
    <row r="32" spans="1:27" ht="25.95" customHeight="1" x14ac:dyDescent="0.3">
      <c r="A32" s="55" t="s">
        <v>102</v>
      </c>
      <c r="B32" s="16" t="s">
        <v>67</v>
      </c>
      <c r="C32" s="16" t="s">
        <v>67</v>
      </c>
      <c r="D32" s="16" t="s">
        <v>67</v>
      </c>
      <c r="E32" s="16" t="s">
        <v>67</v>
      </c>
      <c r="F32" s="16" t="s">
        <v>67</v>
      </c>
      <c r="G32" s="16" t="s">
        <v>67</v>
      </c>
      <c r="H32" s="16" t="s">
        <v>67</v>
      </c>
      <c r="I32" s="16" t="s">
        <v>67</v>
      </c>
      <c r="J32" s="16" t="s">
        <v>67</v>
      </c>
      <c r="K32" s="16" t="s">
        <v>67</v>
      </c>
      <c r="L32" s="16" t="s">
        <v>67</v>
      </c>
      <c r="M32" s="16" t="s">
        <v>67</v>
      </c>
      <c r="N32" s="16" t="s">
        <v>67</v>
      </c>
      <c r="O32" s="16" t="s">
        <v>67</v>
      </c>
      <c r="P32" s="16" t="s">
        <v>67</v>
      </c>
      <c r="Q32" s="16" t="s">
        <v>67</v>
      </c>
      <c r="R32" s="16" t="s">
        <v>67</v>
      </c>
      <c r="S32" s="16" t="s">
        <v>67</v>
      </c>
      <c r="T32" s="16" t="s">
        <v>67</v>
      </c>
      <c r="U32" s="16" t="s">
        <v>67</v>
      </c>
      <c r="V32" s="16" t="s">
        <v>67</v>
      </c>
      <c r="W32" s="16" t="s">
        <v>67</v>
      </c>
      <c r="X32" s="16" t="s">
        <v>67</v>
      </c>
      <c r="Y32" s="16" t="s">
        <v>67</v>
      </c>
      <c r="Z32" s="16" t="s">
        <v>67</v>
      </c>
      <c r="AA32" s="21">
        <f t="shared" si="0"/>
        <v>25</v>
      </c>
    </row>
    <row r="33" spans="1:27" ht="25.95" customHeight="1" x14ac:dyDescent="0.3">
      <c r="A33" s="55" t="s">
        <v>103</v>
      </c>
      <c r="B33" s="16" t="s">
        <v>67</v>
      </c>
      <c r="C33" s="16" t="s">
        <v>67</v>
      </c>
      <c r="D33" s="16" t="s">
        <v>67</v>
      </c>
      <c r="E33" s="16" t="s">
        <v>67</v>
      </c>
      <c r="F33" s="16" t="s">
        <v>67</v>
      </c>
      <c r="G33" s="16" t="s">
        <v>67</v>
      </c>
      <c r="H33" s="16" t="s">
        <v>67</v>
      </c>
      <c r="I33" s="16" t="s">
        <v>67</v>
      </c>
      <c r="J33" s="16" t="s">
        <v>67</v>
      </c>
      <c r="K33" s="16" t="s">
        <v>67</v>
      </c>
      <c r="L33" s="16" t="s">
        <v>67</v>
      </c>
      <c r="M33" s="16" t="s">
        <v>67</v>
      </c>
      <c r="N33" s="16" t="s">
        <v>67</v>
      </c>
      <c r="O33" s="16" t="s">
        <v>67</v>
      </c>
      <c r="P33" s="16" t="s">
        <v>67</v>
      </c>
      <c r="Q33" s="16" t="s">
        <v>67</v>
      </c>
      <c r="R33" s="16" t="s">
        <v>67</v>
      </c>
      <c r="S33" s="16" t="s">
        <v>67</v>
      </c>
      <c r="T33" s="16" t="s">
        <v>67</v>
      </c>
      <c r="U33" s="16" t="s">
        <v>67</v>
      </c>
      <c r="V33" s="16" t="s">
        <v>67</v>
      </c>
      <c r="W33" s="16" t="s">
        <v>67</v>
      </c>
      <c r="X33" s="16" t="s">
        <v>67</v>
      </c>
      <c r="Y33" s="16" t="s">
        <v>67</v>
      </c>
      <c r="Z33" s="16" t="s">
        <v>67</v>
      </c>
      <c r="AA33" s="21">
        <f t="shared" si="0"/>
        <v>25</v>
      </c>
    </row>
    <row r="34" spans="1:27" ht="25.95" customHeight="1" x14ac:dyDescent="0.3">
      <c r="A34" s="55" t="s">
        <v>104</v>
      </c>
      <c r="B34" s="16" t="s">
        <v>67</v>
      </c>
      <c r="C34" s="16" t="s">
        <v>67</v>
      </c>
      <c r="D34" s="16" t="s">
        <v>67</v>
      </c>
      <c r="E34" s="16" t="s">
        <v>67</v>
      </c>
      <c r="F34" s="16" t="s">
        <v>67</v>
      </c>
      <c r="G34" s="16" t="s">
        <v>67</v>
      </c>
      <c r="H34" s="16" t="s">
        <v>67</v>
      </c>
      <c r="I34" s="16" t="s">
        <v>67</v>
      </c>
      <c r="J34" s="16" t="s">
        <v>67</v>
      </c>
      <c r="K34" s="16" t="s">
        <v>67</v>
      </c>
      <c r="L34" s="16" t="s">
        <v>67</v>
      </c>
      <c r="M34" s="16" t="s">
        <v>67</v>
      </c>
      <c r="N34" s="16" t="s">
        <v>67</v>
      </c>
      <c r="O34" s="16" t="s">
        <v>67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 t="s">
        <v>67</v>
      </c>
      <c r="X34" s="16" t="s">
        <v>67</v>
      </c>
      <c r="Y34" s="16" t="s">
        <v>67</v>
      </c>
      <c r="Z34" s="16" t="s">
        <v>67</v>
      </c>
      <c r="AA34" s="21">
        <f t="shared" si="0"/>
        <v>25</v>
      </c>
    </row>
    <row r="35" spans="1:27" ht="25.95" customHeight="1" x14ac:dyDescent="0.3">
      <c r="A35" s="55" t="s">
        <v>105</v>
      </c>
      <c r="B35" s="16" t="s">
        <v>67</v>
      </c>
      <c r="C35" s="16" t="s">
        <v>67</v>
      </c>
      <c r="D35" s="16" t="s">
        <v>67</v>
      </c>
      <c r="E35" s="16" t="s">
        <v>67</v>
      </c>
      <c r="F35" s="16" t="s">
        <v>67</v>
      </c>
      <c r="G35" s="16" t="s">
        <v>67</v>
      </c>
      <c r="H35" s="16" t="s">
        <v>67</v>
      </c>
      <c r="I35" s="16" t="s">
        <v>67</v>
      </c>
      <c r="J35" s="16" t="s">
        <v>67</v>
      </c>
      <c r="K35" s="16" t="s">
        <v>67</v>
      </c>
      <c r="L35" s="16" t="s">
        <v>67</v>
      </c>
      <c r="M35" s="16" t="s">
        <v>67</v>
      </c>
      <c r="N35" s="16" t="s">
        <v>67</v>
      </c>
      <c r="O35" s="16" t="s">
        <v>67</v>
      </c>
      <c r="P35" s="16" t="s">
        <v>67</v>
      </c>
      <c r="Q35" s="16" t="s">
        <v>67</v>
      </c>
      <c r="R35" s="16" t="s">
        <v>67</v>
      </c>
      <c r="S35" s="16" t="s">
        <v>67</v>
      </c>
      <c r="T35" s="16" t="s">
        <v>67</v>
      </c>
      <c r="U35" s="16" t="s">
        <v>67</v>
      </c>
      <c r="V35" s="16" t="s">
        <v>67</v>
      </c>
      <c r="W35" s="16" t="s">
        <v>67</v>
      </c>
      <c r="X35" s="16" t="s">
        <v>67</v>
      </c>
      <c r="Y35" s="16" t="s">
        <v>67</v>
      </c>
      <c r="Z35" s="16" t="s">
        <v>67</v>
      </c>
      <c r="AA35" s="21">
        <f t="shared" si="0"/>
        <v>25</v>
      </c>
    </row>
    <row r="36" spans="1:27" ht="25.95" customHeight="1" x14ac:dyDescent="0.3">
      <c r="A36" s="55" t="s">
        <v>106</v>
      </c>
      <c r="B36" s="16" t="s">
        <v>67</v>
      </c>
      <c r="C36" s="16" t="s">
        <v>67</v>
      </c>
      <c r="D36" s="16" t="s">
        <v>67</v>
      </c>
      <c r="E36" s="16" t="s">
        <v>67</v>
      </c>
      <c r="F36" s="16" t="s">
        <v>67</v>
      </c>
      <c r="G36" s="16" t="s">
        <v>67</v>
      </c>
      <c r="H36" s="16" t="s">
        <v>67</v>
      </c>
      <c r="I36" s="16" t="s">
        <v>67</v>
      </c>
      <c r="J36" s="16" t="s">
        <v>67</v>
      </c>
      <c r="K36" s="16" t="s">
        <v>67</v>
      </c>
      <c r="L36" s="16" t="s">
        <v>67</v>
      </c>
      <c r="M36" s="16" t="s">
        <v>67</v>
      </c>
      <c r="N36" s="16" t="s">
        <v>67</v>
      </c>
      <c r="O36" s="16" t="s">
        <v>67</v>
      </c>
      <c r="P36" s="16" t="s">
        <v>67</v>
      </c>
      <c r="Q36" s="16" t="s">
        <v>67</v>
      </c>
      <c r="R36" s="16" t="s">
        <v>67</v>
      </c>
      <c r="S36" s="16" t="s">
        <v>67</v>
      </c>
      <c r="T36" s="16" t="s">
        <v>67</v>
      </c>
      <c r="U36" s="16" t="s">
        <v>67</v>
      </c>
      <c r="V36" s="16" t="s">
        <v>67</v>
      </c>
      <c r="W36" s="16" t="s">
        <v>67</v>
      </c>
      <c r="X36" s="16" t="s">
        <v>67</v>
      </c>
      <c r="Y36" s="16" t="s">
        <v>67</v>
      </c>
      <c r="Z36" s="16" t="s">
        <v>67</v>
      </c>
      <c r="AA36" s="21">
        <f t="shared" si="0"/>
        <v>25</v>
      </c>
    </row>
    <row r="37" spans="1:27" ht="25.95" customHeight="1" x14ac:dyDescent="0.3">
      <c r="A37" s="55" t="s">
        <v>107</v>
      </c>
      <c r="B37" s="16" t="s">
        <v>67</v>
      </c>
      <c r="C37" s="16" t="s">
        <v>67</v>
      </c>
      <c r="D37" s="16" t="s">
        <v>67</v>
      </c>
      <c r="E37" s="16" t="s">
        <v>67</v>
      </c>
      <c r="F37" s="16" t="s">
        <v>67</v>
      </c>
      <c r="G37" s="16" t="s">
        <v>67</v>
      </c>
      <c r="H37" s="16" t="s">
        <v>67</v>
      </c>
      <c r="I37" s="16" t="s">
        <v>67</v>
      </c>
      <c r="J37" s="16" t="s">
        <v>67</v>
      </c>
      <c r="K37" s="16" t="s">
        <v>67</v>
      </c>
      <c r="L37" s="16" t="s">
        <v>67</v>
      </c>
      <c r="M37" s="16" t="s">
        <v>67</v>
      </c>
      <c r="N37" s="16" t="s">
        <v>67</v>
      </c>
      <c r="O37" s="16" t="s">
        <v>67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 t="s">
        <v>67</v>
      </c>
      <c r="V37" s="16" t="s">
        <v>67</v>
      </c>
      <c r="W37" s="16" t="s">
        <v>67</v>
      </c>
      <c r="X37" s="16" t="s">
        <v>67</v>
      </c>
      <c r="Y37" s="16" t="s">
        <v>67</v>
      </c>
      <c r="Z37" s="16" t="s">
        <v>67</v>
      </c>
      <c r="AA37" s="21">
        <f t="shared" si="0"/>
        <v>25</v>
      </c>
    </row>
    <row r="38" spans="1:27" ht="25.95" customHeight="1" x14ac:dyDescent="0.3">
      <c r="A38" s="55" t="s">
        <v>108</v>
      </c>
      <c r="B38" s="16" t="s">
        <v>67</v>
      </c>
      <c r="C38" s="16" t="s">
        <v>67</v>
      </c>
      <c r="D38" s="16" t="s">
        <v>67</v>
      </c>
      <c r="E38" s="16" t="s">
        <v>67</v>
      </c>
      <c r="F38" s="16" t="s">
        <v>67</v>
      </c>
      <c r="G38" s="16" t="s">
        <v>67</v>
      </c>
      <c r="H38" s="16" t="s">
        <v>67</v>
      </c>
      <c r="I38" s="16" t="s">
        <v>67</v>
      </c>
      <c r="J38" s="16" t="s">
        <v>67</v>
      </c>
      <c r="K38" s="16" t="s">
        <v>67</v>
      </c>
      <c r="L38" s="16" t="s">
        <v>67</v>
      </c>
      <c r="M38" s="16" t="s">
        <v>67</v>
      </c>
      <c r="N38" s="16" t="s">
        <v>67</v>
      </c>
      <c r="O38" s="16" t="s">
        <v>67</v>
      </c>
      <c r="P38" s="16" t="s">
        <v>67</v>
      </c>
      <c r="Q38" s="16" t="s">
        <v>67</v>
      </c>
      <c r="R38" s="16" t="s">
        <v>67</v>
      </c>
      <c r="S38" s="16" t="s">
        <v>67</v>
      </c>
      <c r="T38" s="16" t="s">
        <v>67</v>
      </c>
      <c r="U38" s="16" t="s">
        <v>67</v>
      </c>
      <c r="V38" s="16" t="s">
        <v>67</v>
      </c>
      <c r="W38" s="16" t="s">
        <v>67</v>
      </c>
      <c r="X38" s="16" t="s">
        <v>67</v>
      </c>
      <c r="Y38" s="16" t="s">
        <v>67</v>
      </c>
      <c r="Z38" s="16" t="s">
        <v>67</v>
      </c>
      <c r="AA38" s="21">
        <f t="shared" si="0"/>
        <v>25</v>
      </c>
    </row>
    <row r="39" spans="1:27" ht="25.95" customHeight="1" x14ac:dyDescent="0.3">
      <c r="A39" s="55" t="s">
        <v>115</v>
      </c>
      <c r="B39" s="16" t="s">
        <v>67</v>
      </c>
      <c r="C39" s="16" t="s">
        <v>67</v>
      </c>
      <c r="D39" s="16" t="s">
        <v>67</v>
      </c>
      <c r="E39" s="16" t="s">
        <v>67</v>
      </c>
      <c r="F39" s="16" t="s">
        <v>67</v>
      </c>
      <c r="G39" s="16" t="s">
        <v>67</v>
      </c>
      <c r="H39" s="16" t="s">
        <v>67</v>
      </c>
      <c r="I39" s="16" t="s">
        <v>67</v>
      </c>
      <c r="J39" s="16" t="s">
        <v>67</v>
      </c>
      <c r="K39" s="16" t="s">
        <v>67</v>
      </c>
      <c r="L39" s="16" t="s">
        <v>67</v>
      </c>
      <c r="M39" s="16" t="s">
        <v>67</v>
      </c>
      <c r="N39" s="16" t="s">
        <v>67</v>
      </c>
      <c r="O39" s="16" t="s">
        <v>67</v>
      </c>
      <c r="P39" s="16" t="s">
        <v>67</v>
      </c>
      <c r="Q39" s="16" t="s">
        <v>67</v>
      </c>
      <c r="R39" s="16" t="s">
        <v>67</v>
      </c>
      <c r="S39" s="16" t="s">
        <v>67</v>
      </c>
      <c r="T39" s="16" t="s">
        <v>67</v>
      </c>
      <c r="U39" s="16" t="s">
        <v>67</v>
      </c>
      <c r="V39" s="16" t="s">
        <v>67</v>
      </c>
      <c r="W39" s="16" t="s">
        <v>67</v>
      </c>
      <c r="X39" s="16" t="s">
        <v>67</v>
      </c>
      <c r="Y39" s="16" t="s">
        <v>67</v>
      </c>
      <c r="Z39" s="16" t="s">
        <v>67</v>
      </c>
      <c r="AA39" s="21">
        <f t="shared" si="0"/>
        <v>25</v>
      </c>
    </row>
    <row r="40" spans="1:27" ht="25.95" customHeight="1" x14ac:dyDescent="0.3">
      <c r="A40" s="55" t="s">
        <v>114</v>
      </c>
      <c r="B40" s="16" t="s">
        <v>67</v>
      </c>
      <c r="C40" s="16" t="s">
        <v>67</v>
      </c>
      <c r="D40" s="16" t="s">
        <v>67</v>
      </c>
      <c r="E40" s="16" t="s">
        <v>67</v>
      </c>
      <c r="F40" s="16" t="s">
        <v>67</v>
      </c>
      <c r="G40" s="16" t="s">
        <v>67</v>
      </c>
      <c r="H40" s="16" t="s">
        <v>67</v>
      </c>
      <c r="I40" s="16" t="s">
        <v>67</v>
      </c>
      <c r="J40" s="16" t="s">
        <v>67</v>
      </c>
      <c r="K40" s="16" t="s">
        <v>67</v>
      </c>
      <c r="L40" s="16" t="s">
        <v>67</v>
      </c>
      <c r="M40" s="16" t="s">
        <v>67</v>
      </c>
      <c r="N40" s="16" t="s">
        <v>67</v>
      </c>
      <c r="O40" s="16" t="s">
        <v>67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 t="s">
        <v>67</v>
      </c>
      <c r="X40" s="16" t="s">
        <v>67</v>
      </c>
      <c r="Y40" s="16" t="s">
        <v>67</v>
      </c>
      <c r="Z40" s="16" t="s">
        <v>67</v>
      </c>
      <c r="AA40" s="21">
        <f t="shared" si="0"/>
        <v>25</v>
      </c>
    </row>
    <row r="41" spans="1:27" ht="25.95" customHeight="1" x14ac:dyDescent="0.3">
      <c r="A41" s="55" t="s">
        <v>109</v>
      </c>
      <c r="B41" s="16" t="s">
        <v>67</v>
      </c>
      <c r="C41" s="16" t="s">
        <v>67</v>
      </c>
      <c r="D41" s="16" t="s">
        <v>67</v>
      </c>
      <c r="E41" s="16" t="s">
        <v>67</v>
      </c>
      <c r="F41" s="16" t="s">
        <v>67</v>
      </c>
      <c r="G41" s="16" t="s">
        <v>67</v>
      </c>
      <c r="H41" s="16" t="s">
        <v>67</v>
      </c>
      <c r="I41" s="16" t="s">
        <v>67</v>
      </c>
      <c r="J41" s="16" t="s">
        <v>67</v>
      </c>
      <c r="K41" s="16" t="s">
        <v>67</v>
      </c>
      <c r="L41" s="16" t="s">
        <v>67</v>
      </c>
      <c r="M41" s="16" t="s">
        <v>67</v>
      </c>
      <c r="N41" s="16" t="s">
        <v>67</v>
      </c>
      <c r="O41" s="16" t="s">
        <v>67</v>
      </c>
      <c r="P41" s="16" t="s">
        <v>67</v>
      </c>
      <c r="Q41" s="16" t="s">
        <v>67</v>
      </c>
      <c r="R41" s="16" t="s">
        <v>67</v>
      </c>
      <c r="S41" s="16" t="s">
        <v>67</v>
      </c>
      <c r="T41" s="16" t="s">
        <v>67</v>
      </c>
      <c r="U41" s="16" t="s">
        <v>67</v>
      </c>
      <c r="V41" s="16" t="s">
        <v>67</v>
      </c>
      <c r="W41" s="16" t="s">
        <v>67</v>
      </c>
      <c r="X41" s="16" t="s">
        <v>67</v>
      </c>
      <c r="Y41" s="16" t="s">
        <v>67</v>
      </c>
      <c r="Z41" s="16" t="s">
        <v>67</v>
      </c>
      <c r="AA41" s="21">
        <f t="shared" si="0"/>
        <v>25</v>
      </c>
    </row>
    <row r="42" spans="1:27" ht="25.95" customHeight="1" x14ac:dyDescent="0.3">
      <c r="A42" s="55" t="s">
        <v>110</v>
      </c>
      <c r="B42" s="16" t="s">
        <v>67</v>
      </c>
      <c r="C42" s="16" t="s">
        <v>67</v>
      </c>
      <c r="D42" s="16" t="s">
        <v>67</v>
      </c>
      <c r="E42" s="16" t="s">
        <v>67</v>
      </c>
      <c r="F42" s="16" t="s">
        <v>67</v>
      </c>
      <c r="G42" s="16" t="s">
        <v>67</v>
      </c>
      <c r="H42" s="16" t="s">
        <v>67</v>
      </c>
      <c r="I42" s="16" t="s">
        <v>67</v>
      </c>
      <c r="J42" s="16" t="s">
        <v>67</v>
      </c>
      <c r="K42" s="16" t="s">
        <v>67</v>
      </c>
      <c r="L42" s="16" t="s">
        <v>67</v>
      </c>
      <c r="M42" s="16" t="s">
        <v>67</v>
      </c>
      <c r="N42" s="16" t="s">
        <v>67</v>
      </c>
      <c r="O42" s="16" t="s">
        <v>67</v>
      </c>
      <c r="P42" s="16" t="s">
        <v>67</v>
      </c>
      <c r="Q42" s="16" t="s">
        <v>67</v>
      </c>
      <c r="R42" s="16" t="s">
        <v>67</v>
      </c>
      <c r="S42" s="16" t="s">
        <v>67</v>
      </c>
      <c r="T42" s="16" t="s">
        <v>67</v>
      </c>
      <c r="U42" s="16" t="s">
        <v>67</v>
      </c>
      <c r="V42" s="16" t="s">
        <v>67</v>
      </c>
      <c r="W42" s="16" t="s">
        <v>67</v>
      </c>
      <c r="X42" s="16" t="s">
        <v>67</v>
      </c>
      <c r="Y42" s="16" t="s">
        <v>67</v>
      </c>
      <c r="Z42" s="16" t="s">
        <v>67</v>
      </c>
      <c r="AA42" s="21">
        <f t="shared" ref="AA42:AA45" si="1">COUNTA(B42:Z42)</f>
        <v>25</v>
      </c>
    </row>
    <row r="43" spans="1:27" ht="25.95" customHeight="1" x14ac:dyDescent="0.3">
      <c r="A43" s="55" t="s">
        <v>111</v>
      </c>
      <c r="B43" s="16" t="s">
        <v>67</v>
      </c>
      <c r="C43" s="16" t="s">
        <v>67</v>
      </c>
      <c r="D43" s="16" t="s">
        <v>67</v>
      </c>
      <c r="E43" s="16" t="s">
        <v>67</v>
      </c>
      <c r="F43" s="16" t="s">
        <v>67</v>
      </c>
      <c r="G43" s="16" t="s">
        <v>67</v>
      </c>
      <c r="H43" s="16" t="s">
        <v>67</v>
      </c>
      <c r="I43" s="16" t="s">
        <v>67</v>
      </c>
      <c r="J43" s="16" t="s">
        <v>67</v>
      </c>
      <c r="K43" s="16" t="s">
        <v>67</v>
      </c>
      <c r="L43" s="16" t="s">
        <v>67</v>
      </c>
      <c r="M43" s="16" t="s">
        <v>67</v>
      </c>
      <c r="N43" s="16" t="s">
        <v>67</v>
      </c>
      <c r="O43" s="16" t="s">
        <v>67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 t="s">
        <v>67</v>
      </c>
      <c r="X43" s="16" t="s">
        <v>67</v>
      </c>
      <c r="Y43" s="16" t="s">
        <v>67</v>
      </c>
      <c r="Z43" s="16" t="s">
        <v>67</v>
      </c>
      <c r="AA43" s="21">
        <f t="shared" si="1"/>
        <v>25</v>
      </c>
    </row>
    <row r="44" spans="1:27" ht="25.95" customHeight="1" x14ac:dyDescent="0.3">
      <c r="A44" s="55" t="s">
        <v>112</v>
      </c>
      <c r="B44" s="16" t="s">
        <v>67</v>
      </c>
      <c r="C44" s="16" t="s">
        <v>67</v>
      </c>
      <c r="D44" s="16" t="s">
        <v>67</v>
      </c>
      <c r="E44" s="16" t="s">
        <v>67</v>
      </c>
      <c r="F44" s="16" t="s">
        <v>67</v>
      </c>
      <c r="G44" s="16" t="s">
        <v>67</v>
      </c>
      <c r="H44" s="16" t="s">
        <v>67</v>
      </c>
      <c r="I44" s="16" t="s">
        <v>67</v>
      </c>
      <c r="J44" s="16" t="s">
        <v>67</v>
      </c>
      <c r="K44" s="16" t="s">
        <v>67</v>
      </c>
      <c r="L44" s="16" t="s">
        <v>67</v>
      </c>
      <c r="M44" s="16" t="s">
        <v>67</v>
      </c>
      <c r="N44" s="16" t="s">
        <v>67</v>
      </c>
      <c r="O44" s="16" t="s">
        <v>67</v>
      </c>
      <c r="P44" s="16" t="s">
        <v>67</v>
      </c>
      <c r="Q44" s="16" t="s">
        <v>67</v>
      </c>
      <c r="R44" s="16" t="s">
        <v>67</v>
      </c>
      <c r="S44" s="16" t="s">
        <v>67</v>
      </c>
      <c r="T44" s="16" t="s">
        <v>67</v>
      </c>
      <c r="U44" s="16" t="s">
        <v>67</v>
      </c>
      <c r="V44" s="16" t="s">
        <v>67</v>
      </c>
      <c r="W44" s="16" t="s">
        <v>67</v>
      </c>
      <c r="X44" s="16" t="s">
        <v>67</v>
      </c>
      <c r="Y44" s="16" t="s">
        <v>67</v>
      </c>
      <c r="Z44" s="16" t="s">
        <v>67</v>
      </c>
      <c r="AA44" s="21">
        <f t="shared" si="1"/>
        <v>25</v>
      </c>
    </row>
    <row r="45" spans="1:27" ht="25.95" customHeight="1" x14ac:dyDescent="0.3">
      <c r="A45" s="55" t="s">
        <v>113</v>
      </c>
      <c r="B45" s="16" t="s">
        <v>67</v>
      </c>
      <c r="C45" s="16" t="s">
        <v>67</v>
      </c>
      <c r="D45" s="16" t="s">
        <v>67</v>
      </c>
      <c r="E45" s="16" t="s">
        <v>67</v>
      </c>
      <c r="F45" s="16" t="s">
        <v>67</v>
      </c>
      <c r="G45" s="16" t="s">
        <v>67</v>
      </c>
      <c r="H45" s="16" t="s">
        <v>67</v>
      </c>
      <c r="I45" s="16" t="s">
        <v>67</v>
      </c>
      <c r="J45" s="16" t="s">
        <v>67</v>
      </c>
      <c r="K45" s="16" t="s">
        <v>67</v>
      </c>
      <c r="L45" s="16" t="s">
        <v>67</v>
      </c>
      <c r="M45" s="16" t="s">
        <v>67</v>
      </c>
      <c r="N45" s="16" t="s">
        <v>67</v>
      </c>
      <c r="O45" s="16" t="s">
        <v>67</v>
      </c>
      <c r="P45" s="16" t="s">
        <v>67</v>
      </c>
      <c r="Q45" s="16" t="s">
        <v>67</v>
      </c>
      <c r="R45" s="16" t="s">
        <v>67</v>
      </c>
      <c r="S45" s="16" t="s">
        <v>67</v>
      </c>
      <c r="T45" s="16" t="s">
        <v>67</v>
      </c>
      <c r="U45" s="16" t="s">
        <v>67</v>
      </c>
      <c r="V45" s="16" t="s">
        <v>67</v>
      </c>
      <c r="W45" s="16" t="s">
        <v>67</v>
      </c>
      <c r="X45" s="16" t="s">
        <v>67</v>
      </c>
      <c r="Y45" s="16" t="s">
        <v>67</v>
      </c>
      <c r="Z45" s="16" t="s">
        <v>67</v>
      </c>
      <c r="AA45" s="21">
        <f t="shared" si="1"/>
        <v>25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4" type="noConversion"/>
  <conditionalFormatting sqref="AA5:AA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45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60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8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8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8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65</v>
      </c>
      <c r="E4" s="11" t="s">
        <v>66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45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45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45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45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7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45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leveren een restauratieplan op.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>LPD 5     De leerlingen leveren een restauratieopdracht op.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     De leerlingen verzamelen gegevens voor een restauratieopdracht.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     De leerlingen diagnoseren een te restaureren object.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   De leerlingen diagnoseren een restauratieopdracht.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 xml:space="preserve">LPD 9    De leerlingen onderzoeken historisch pleister- en stucwerk, lijstvormen en ornamenten in functie van conserveren, reconstrueren en restaureren.   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  De leerlingen leggen het verband tussen eigenschappen van bouwmaterialen en hun toepassingen in functie van het conserveren, reconstrueren en restaureren van pleister- en stucwerken.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  De leerlingen onderzoeken de uitvoering van historische bouwconstructies, ondergronden en dragers voor pleister- en stucwerken in functie van het conserveren, reconstrueren en restaureren.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  De leerlingen modelleren en simuleren met CAD in 3D lijstwerk, ornamenten en uitvoeringsdetails op basis van de bestaande situatie en historische bronnen.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>LPD 14   De leerlingen ontwerpen te restaureren lijstwerk en ornamenten op basis van bestaande situaties en historische bronnen.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   De leerlingen maken een planning en werkvoorbereiding voor het conserveren, reconstrueren en restaureren van pleister- en stucwerk.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   De leerlingen optimaliseren digitaal meetgegevens en materialen, berekenen materiaalhoeveelheden en stellen meetstaten op in functie van de restauratieopdracht.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   De leerlingen maken een kostprijsberekening voor het conserveren, reconstrueren en restaureren van de restauratieopdracht.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   De leerlingen stellen een restauratieplan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19+ De leerlingen maken een projectdossier.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   De leerlingen nemen een ergonomische houding aan en vermijden fysieke belastingen en ergonomische knelpunten bij het voorbereiden en het uitvoeren van werkzaamheden.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   De leerlingen werken op een veilige en duurzame manier met materialen, stoffen en technische systemen, beperken geluidshinder en gebruiken persoonlijke en collectieve beschermingsmiddelen.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>LPD 22   De leerlingen organiseren hun werkplek veilig en ordelijk in functie van de restauratieopdracht.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   De leerlingen controleren de veiligheidsvoorzieningen aan bouwmachines,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>LPD 24   De leerlingen werken veilig op hoogte conform veiligheidsvoorschriften en passen de gebruiksinstructies van steigers, rolsteigers en ladders toe.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 xml:space="preserve">LPD 25   De leerlingen gebruiken op een veilige manier een hoogwerker conform instructies.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  De leerlingen sorteren restmateriaal en afval volgens gekregen instructies en conform veiligheids- en milieuvoorschriften.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  De leerlingen gebruiken bouwmachines, toestellen en veiligheidsvoorzieningen op een correcte en veilige manier volgens de gekregen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28   De leerlingen onderhouden en reinigen machines en gereedschappen.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29+  De leerlingen beheren gereedschappen, materialen, toestellen en historische ornamenten.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  De leerlingen beschermen pleister- en stucwerk tegen slechte weersomstandigheden.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   De leerlingen vermijden schade aan te behouden elementen en bouwdelen op een werf.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  De leerlingen demonteren pleister- en stucwerk, lijstwerk en ornamenten en recupereren grondstoffen.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 xml:space="preserve">LPD 33   De leerlingen verwijderen gebarsten, slecht en loshangend pleister- en stucwerk, ornamenten en lijsten.   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  De leerlingen brengen constructies, ondergronden en pleisterdragers aan in functie van het reconstrueren en restaureren van pleister- en stucwerk.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   De leerlingen reconstrueren en restaureren ondergronden en behandelen ze voor.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  De leerlingen maken mallen voor het reconstrueren en restaureren van lijstwerk en ornamenten.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   De leerlingen modelleren lijstwerk en ornamenten in functie van reconstrueren en restaureren.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maken ornamenten in functie van reconstrueren en restaureren, brengen ze aan en werken af.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  De leerlingen maken lijstwerk in functie van reconstrueren en restaureren, brengen het aan en werken af.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  De leerlingen brengen decoratieve raap- en afwerklagen aan.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 xml:space="preserve">LPD 41   De leerlingen bewaken de kwaliteit van mallen, lijsten, ornamenten, pleister- en stucwerk in functie van het conserveren, reconstrueren en restaureren.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40" customFormat="1" ht="14.4" x14ac:dyDescent="0.3">
      <c r="A46" s="37"/>
      <c r="B46" s="38" t="s">
        <v>75</v>
      </c>
      <c r="C46" s="38" t="s">
        <v>74</v>
      </c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A47" s="37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A48" s="37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1:26" s="40" customFormat="1" ht="14.4" x14ac:dyDescent="0.3">
      <c r="A49" s="37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5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975</vt:i4>
      </vt:variant>
    </vt:vector>
  </HeadingPairs>
  <TitlesOfParts>
    <vt:vector size="1002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2025-06-15T17:08:26Z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